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20" yWindow="270" windowWidth="9420" windowHeight="4785"/>
  </bookViews>
  <sheets>
    <sheet name="บัญชีสะพานและท่อน้ำ (ปรับปรุง)" sheetId="58" r:id="rId1"/>
  </sheets>
  <calcPr calcId="144525"/>
</workbook>
</file>

<file path=xl/calcChain.xml><?xml version="1.0" encoding="utf-8"?>
<calcChain xmlns="http://schemas.openxmlformats.org/spreadsheetml/2006/main">
  <c r="H1455" i="58" l="1"/>
  <c r="H1454" i="58"/>
  <c r="H1444" i="58"/>
  <c r="H1445" i="58"/>
  <c r="H1446" i="58"/>
  <c r="H1447" i="58"/>
  <c r="H1448" i="58"/>
  <c r="H1450" i="58"/>
  <c r="H1451" i="58"/>
  <c r="H1452" i="58"/>
  <c r="H1453" i="58"/>
  <c r="H1433" i="58"/>
  <c r="H1431" i="58"/>
  <c r="H1430" i="58"/>
  <c r="H1429" i="58"/>
  <c r="H1428" i="58"/>
  <c r="H1424" i="58"/>
  <c r="H1423" i="58"/>
  <c r="H1420" i="58"/>
  <c r="H1419" i="58"/>
  <c r="H1418" i="58"/>
  <c r="H1417" i="58"/>
  <c r="H1416" i="58"/>
  <c r="H1442" i="58"/>
  <c r="H1441" i="58"/>
  <c r="H1436" i="58"/>
  <c r="H1435" i="58"/>
  <c r="H1434" i="58"/>
  <c r="H1432" i="58"/>
  <c r="H1427" i="58"/>
  <c r="H1426" i="58"/>
  <c r="H1422" i="58"/>
  <c r="H1421" i="58"/>
  <c r="H1415" i="58"/>
  <c r="H1410" i="58"/>
  <c r="H1398" i="58"/>
  <c r="H1399" i="58"/>
  <c r="H1400" i="58"/>
  <c r="H1401" i="58"/>
  <c r="H1403" i="58"/>
  <c r="H1404" i="58"/>
  <c r="H1405" i="58"/>
  <c r="H1406" i="58"/>
  <c r="H1407" i="58"/>
  <c r="H1408" i="58"/>
  <c r="H1409" i="58"/>
  <c r="H1392" i="58"/>
  <c r="H1393" i="58"/>
  <c r="H1394" i="58"/>
  <c r="H1395" i="58"/>
  <c r="H1396" i="58"/>
  <c r="H1397" i="58"/>
  <c r="H1391" i="58"/>
  <c r="H10" i="58"/>
  <c r="H7" i="58"/>
  <c r="H14" i="58"/>
  <c r="H13" i="58"/>
  <c r="H12" i="58"/>
  <c r="H9" i="58"/>
  <c r="H8" i="58"/>
  <c r="H451" i="58" l="1"/>
  <c r="H443" i="58"/>
  <c r="H450" i="58"/>
  <c r="H442" i="58"/>
  <c r="H975" i="58"/>
  <c r="H976" i="58"/>
  <c r="H977" i="58"/>
  <c r="H978" i="58" l="1"/>
  <c r="H1551" i="58" l="1"/>
  <c r="H1550" i="58"/>
  <c r="H1549" i="58"/>
  <c r="H1548" i="58"/>
  <c r="H1540" i="58"/>
  <c r="H1539" i="58"/>
  <c r="H1537" i="58"/>
  <c r="H1535" i="58"/>
  <c r="H1533" i="58"/>
  <c r="H1531" i="58"/>
  <c r="H1529" i="58"/>
  <c r="H1526" i="58"/>
  <c r="H1524" i="58"/>
  <c r="H1522" i="58"/>
  <c r="H1520" i="58"/>
  <c r="H1514" i="58"/>
  <c r="H1513" i="58"/>
  <c r="H1511" i="58"/>
  <c r="H1509" i="58"/>
  <c r="H1507" i="58"/>
  <c r="H1505" i="58"/>
  <c r="H1503" i="58"/>
  <c r="H1501" i="58"/>
  <c r="H1500" i="58"/>
  <c r="H1499" i="58"/>
  <c r="H974" i="58"/>
  <c r="H973" i="58"/>
  <c r="H959" i="58"/>
  <c r="H958" i="58"/>
  <c r="H957" i="58"/>
  <c r="H955" i="58"/>
  <c r="H954" i="58"/>
  <c r="H953" i="58"/>
  <c r="H645" i="58"/>
  <c r="H644" i="58"/>
  <c r="H643" i="58"/>
  <c r="H196" i="58"/>
  <c r="H195" i="58"/>
  <c r="H194" i="58"/>
  <c r="H193" i="58"/>
  <c r="H192" i="58"/>
  <c r="H191" i="58"/>
  <c r="H190" i="58"/>
  <c r="H189" i="58"/>
  <c r="H188" i="58"/>
  <c r="H183" i="58"/>
  <c r="H182" i="58"/>
  <c r="H181" i="58"/>
  <c r="H180" i="58"/>
  <c r="H179" i="58"/>
  <c r="H178" i="58"/>
  <c r="H177" i="58"/>
  <c r="H176" i="58"/>
  <c r="H175" i="58"/>
  <c r="H366" i="58"/>
  <c r="H375" i="58"/>
  <c r="H374" i="58"/>
  <c r="H373" i="58"/>
  <c r="H323" i="58"/>
  <c r="H322" i="58"/>
  <c r="H321" i="58"/>
  <c r="H320" i="58"/>
  <c r="H319" i="58"/>
  <c r="H262" i="58"/>
  <c r="H261" i="58"/>
  <c r="H260" i="58"/>
  <c r="H259" i="58"/>
  <c r="H258" i="58"/>
  <c r="H257" i="58"/>
  <c r="H256" i="58"/>
  <c r="H255" i="58"/>
  <c r="H254" i="58"/>
  <c r="H253" i="58"/>
  <c r="H250" i="58"/>
  <c r="H65" i="58" l="1"/>
  <c r="H62" i="58"/>
  <c r="H61" i="58"/>
  <c r="H60" i="58"/>
  <c r="H59" i="58"/>
  <c r="H58" i="58"/>
  <c r="H57" i="58"/>
  <c r="H50" i="58"/>
  <c r="H49" i="58"/>
  <c r="H48" i="58"/>
  <c r="H45" i="58"/>
  <c r="H44" i="58"/>
  <c r="H43" i="58"/>
  <c r="H42" i="58"/>
  <c r="H41" i="58"/>
  <c r="H40" i="58"/>
  <c r="H39" i="58"/>
  <c r="H38" i="58"/>
  <c r="H37" i="58"/>
  <c r="H36" i="58"/>
  <c r="H35" i="58"/>
  <c r="H34" i="58"/>
  <c r="H33" i="58"/>
  <c r="H32" i="58"/>
  <c r="H31" i="58"/>
  <c r="H30" i="58"/>
  <c r="H25" i="58"/>
  <c r="H22" i="58"/>
  <c r="H21" i="58"/>
  <c r="H20" i="58"/>
  <c r="H19" i="58"/>
  <c r="H18" i="58"/>
  <c r="H17" i="58"/>
  <c r="H16" i="58"/>
  <c r="H15" i="58"/>
  <c r="H137" i="58" l="1"/>
  <c r="H136" i="58"/>
  <c r="H135" i="58"/>
  <c r="H130" i="58"/>
  <c r="H129" i="58"/>
  <c r="H128" i="58"/>
  <c r="H124" i="58"/>
  <c r="H123" i="58"/>
  <c r="H122" i="58"/>
  <c r="H208" i="58" l="1"/>
  <c r="H206" i="58"/>
  <c r="H207" i="58"/>
  <c r="H209" i="58"/>
  <c r="H214" i="58"/>
  <c r="H226" i="58"/>
  <c r="H201" i="58"/>
  <c r="H693" i="58"/>
  <c r="H691" i="58"/>
  <c r="H690" i="58"/>
  <c r="H1337" i="58"/>
  <c r="H1338" i="58"/>
  <c r="H1332" i="58"/>
  <c r="H1328" i="58"/>
  <c r="H1327" i="58"/>
  <c r="H70" i="58"/>
  <c r="H69" i="58"/>
  <c r="H68" i="58"/>
  <c r="H1304" i="58"/>
  <c r="H1294" i="58"/>
  <c r="H1291" i="58"/>
  <c r="H1286" i="58"/>
  <c r="H1305" i="58"/>
  <c r="H1298" i="58"/>
  <c r="H1295" i="58"/>
  <c r="H1299" i="58"/>
  <c r="H1290" i="58"/>
  <c r="H1296" i="58"/>
  <c r="H1297" i="58"/>
  <c r="H1293" i="58"/>
  <c r="H1292" i="58"/>
  <c r="H100" i="58"/>
  <c r="H101" i="58"/>
  <c r="H335" i="58" l="1"/>
  <c r="H331" i="58"/>
  <c r="H939" i="58"/>
  <c r="H938" i="58"/>
  <c r="H937" i="58"/>
  <c r="H936" i="58"/>
  <c r="H935" i="58"/>
  <c r="H934" i="58"/>
  <c r="H933" i="58"/>
  <c r="H932" i="58"/>
  <c r="H872" i="58" l="1"/>
  <c r="H871" i="58"/>
  <c r="H870" i="58"/>
  <c r="H869" i="58"/>
  <c r="H868" i="58"/>
  <c r="H867" i="58"/>
  <c r="H862" i="58"/>
  <c r="H860" i="58"/>
  <c r="H861" i="58"/>
  <c r="H859" i="58"/>
  <c r="H858" i="58"/>
  <c r="H855" i="58"/>
  <c r="H850" i="58" l="1"/>
  <c r="H847" i="58" l="1"/>
  <c r="H846" i="58"/>
  <c r="H845" i="58"/>
  <c r="H844" i="58"/>
  <c r="H843" i="58"/>
  <c r="H849" i="58"/>
  <c r="H842" i="58"/>
  <c r="H118" i="58" l="1"/>
  <c r="H117" i="58"/>
  <c r="H99" i="58"/>
  <c r="H98" i="58"/>
  <c r="H93" i="58"/>
  <c r="H85" i="58"/>
  <c r="H84" i="58"/>
  <c r="H83" i="58"/>
  <c r="H74" i="58"/>
  <c r="H66" i="58"/>
  <c r="H113" i="58" l="1"/>
  <c r="H112" i="58"/>
  <c r="H459" i="58" l="1"/>
  <c r="H458" i="58"/>
  <c r="H457" i="58"/>
  <c r="H456" i="58"/>
  <c r="H455" i="58"/>
  <c r="H454" i="58"/>
  <c r="H453" i="58"/>
  <c r="H452" i="58"/>
  <c r="H449" i="58"/>
  <c r="H441" i="58"/>
  <c r="H440" i="58"/>
  <c r="H435" i="58"/>
  <c r="H434" i="58"/>
  <c r="H433" i="58"/>
  <c r="H432" i="58"/>
  <c r="H430" i="58"/>
  <c r="H429" i="58"/>
  <c r="H408" i="58"/>
  <c r="H406" i="58"/>
  <c r="H407" i="58"/>
  <c r="H428" i="58"/>
  <c r="H427" i="58"/>
  <c r="H426" i="58"/>
  <c r="H425" i="58"/>
  <c r="H405" i="58"/>
  <c r="H404" i="58"/>
  <c r="H403" i="58"/>
  <c r="H402" i="58"/>
  <c r="H362" i="58"/>
  <c r="H361" i="58"/>
  <c r="H360" i="58"/>
  <c r="H357" i="58"/>
  <c r="H356" i="58"/>
  <c r="H355" i="58"/>
  <c r="H352" i="58"/>
  <c r="H351" i="58"/>
  <c r="H349" i="58"/>
  <c r="H333" i="58"/>
  <c r="H306" i="58"/>
  <c r="H273" i="58"/>
  <c r="H272" i="58"/>
  <c r="H249" i="58"/>
  <c r="H247" i="58"/>
  <c r="H246" i="58"/>
  <c r="H245" i="58"/>
  <c r="H243" i="58"/>
  <c r="H242" i="58"/>
  <c r="H241" i="58"/>
  <c r="H240" i="58"/>
  <c r="H233" i="58"/>
  <c r="H232" i="58"/>
  <c r="H231" i="58"/>
  <c r="H230" i="58"/>
  <c r="H228" i="58"/>
  <c r="H227" i="58"/>
  <c r="H225" i="58"/>
  <c r="H224" i="58"/>
  <c r="H223" i="58"/>
  <c r="H222" i="58"/>
  <c r="H221" i="58"/>
  <c r="H220" i="58"/>
  <c r="H219" i="58"/>
  <c r="H218" i="58"/>
  <c r="H217" i="58"/>
  <c r="H1093" i="58" l="1"/>
  <c r="H1092" i="58"/>
  <c r="H1091" i="58"/>
  <c r="H1090" i="58"/>
  <c r="H1089" i="58"/>
  <c r="H1088" i="58"/>
  <c r="H1087" i="58"/>
  <c r="H1086" i="58"/>
  <c r="H854" i="58"/>
  <c r="H853" i="58"/>
  <c r="H852" i="58"/>
  <c r="H851" i="58"/>
  <c r="H1601" i="58" l="1"/>
  <c r="H1600" i="58"/>
  <c r="H1599" i="58"/>
  <c r="H1594" i="58"/>
  <c r="H1593" i="58"/>
  <c r="H1547" i="58"/>
  <c r="H1538" i="58"/>
  <c r="H1536" i="58"/>
  <c r="H1534" i="58"/>
  <c r="H1532" i="58"/>
  <c r="H1530" i="58"/>
  <c r="H1525" i="58"/>
  <c r="H1523" i="58"/>
  <c r="H1521" i="58"/>
  <c r="H1515" i="58"/>
  <c r="H1512" i="58"/>
  <c r="H1510" i="58"/>
  <c r="H1508" i="58"/>
  <c r="H1506" i="58"/>
  <c r="H1504" i="58"/>
  <c r="H1502" i="58"/>
  <c r="H1498" i="58"/>
  <c r="H1497" i="58"/>
  <c r="H1496" i="58"/>
  <c r="H1495" i="58"/>
  <c r="H1494" i="58"/>
  <c r="H1493" i="58"/>
  <c r="H1488" i="58"/>
  <c r="H1487" i="58"/>
  <c r="H1486" i="58"/>
  <c r="H1485" i="58"/>
  <c r="H1484" i="58"/>
  <c r="H1483" i="58"/>
  <c r="H1482" i="58"/>
  <c r="H1481" i="58"/>
  <c r="H1480" i="58"/>
  <c r="H1479" i="58"/>
  <c r="H1478" i="58"/>
  <c r="H1477" i="58"/>
  <c r="H1475" i="58"/>
  <c r="H1474" i="58"/>
  <c r="H1473" i="58"/>
  <c r="H1472" i="58"/>
  <c r="H1471" i="58"/>
  <c r="H1470" i="58"/>
  <c r="H1469" i="58"/>
  <c r="H1468" i="58"/>
  <c r="H1191" i="58"/>
  <c r="H1190" i="58"/>
  <c r="H1189" i="58"/>
  <c r="H1187" i="58"/>
  <c r="H1186" i="58"/>
  <c r="H1185" i="58"/>
  <c r="H1184" i="58"/>
  <c r="H1183" i="58"/>
  <c r="H1182" i="58"/>
  <c r="H1181" i="58"/>
  <c r="H1180" i="58"/>
  <c r="H1179" i="58"/>
  <c r="H1174" i="58"/>
  <c r="H1172" i="58"/>
  <c r="H1171" i="58"/>
  <c r="H1164" i="58"/>
  <c r="H1163" i="58"/>
  <c r="H1162" i="58"/>
  <c r="H1160" i="58"/>
  <c r="H1159" i="58"/>
  <c r="H1158" i="58"/>
  <c r="H1155" i="58"/>
  <c r="H1154" i="58"/>
  <c r="H1153" i="58"/>
  <c r="H1148" i="58"/>
  <c r="H1147" i="58"/>
  <c r="H1146" i="58"/>
  <c r="H1145" i="58"/>
  <c r="H1144" i="58"/>
  <c r="H1143" i="58"/>
  <c r="H1142" i="58"/>
  <c r="H1141" i="58"/>
  <c r="H1140" i="58"/>
  <c r="H1139" i="58"/>
  <c r="H1138" i="58"/>
  <c r="H1136" i="58"/>
  <c r="H1135" i="58"/>
  <c r="H1134" i="58"/>
  <c r="H1096" i="58"/>
  <c r="H1095" i="58"/>
  <c r="H1085" i="58"/>
  <c r="H1083" i="58"/>
  <c r="H1082" i="58"/>
  <c r="H1081" i="58"/>
  <c r="H1080" i="58"/>
  <c r="H1079" i="58"/>
  <c r="H1078" i="58"/>
  <c r="H1077" i="58"/>
  <c r="H1076" i="58"/>
  <c r="H815" i="58"/>
  <c r="H717" i="58"/>
  <c r="H558" i="58"/>
  <c r="H555" i="58"/>
  <c r="H547" i="58"/>
  <c r="H546" i="58"/>
  <c r="H544" i="58"/>
  <c r="H543" i="58"/>
  <c r="H536" i="58"/>
  <c r="H91" i="58"/>
  <c r="H89" i="58"/>
  <c r="H82" i="58"/>
  <c r="H88" i="58"/>
  <c r="H75" i="58"/>
  <c r="H67" i="58"/>
  <c r="H73" i="58"/>
  <c r="H90" i="58"/>
</calcChain>
</file>

<file path=xl/sharedStrings.xml><?xml version="1.0" encoding="utf-8"?>
<sst xmlns="http://schemas.openxmlformats.org/spreadsheetml/2006/main" count="12264" uniqueCount="1693">
  <si>
    <t xml:space="preserve"> - </t>
  </si>
  <si>
    <t>(ม.)</t>
  </si>
  <si>
    <t>ความยาวท่อ</t>
  </si>
  <si>
    <t>1 แถว (ม.)</t>
  </si>
  <si>
    <t>กว้าง (ม.)</t>
  </si>
  <si>
    <t>ทางรถ</t>
  </si>
  <si>
    <t>กม.</t>
  </si>
  <si>
    <t>รวมทั้งสิ้น</t>
  </si>
  <si>
    <t>สร้างเองหรือ</t>
  </si>
  <si>
    <t>รวมยาว</t>
  </si>
  <si>
    <t>จำนวน</t>
  </si>
  <si>
    <t>เริ่มสร้าง</t>
  </si>
  <si>
    <t>ค่าก่อสร้าง</t>
  </si>
  <si>
    <t>ที่</t>
  </si>
  <si>
    <t>ชนิด</t>
  </si>
  <si>
    <t>ขนาด</t>
  </si>
  <si>
    <t>แบบ</t>
  </si>
  <si>
    <t>แถว</t>
  </si>
  <si>
    <t>วันที่</t>
  </si>
  <si>
    <t>สภาพ</t>
  </si>
  <si>
    <t>หมายเหตุ</t>
  </si>
  <si>
    <t>เลขที่</t>
  </si>
  <si>
    <t>จ้างเหมา</t>
  </si>
  <si>
    <t>ท.O</t>
  </si>
  <si>
    <t xml:space="preserve"> -</t>
  </si>
  <si>
    <t>ดี</t>
  </si>
  <si>
    <t>ส.ค.</t>
  </si>
  <si>
    <t>สร้างเสร็จ</t>
  </si>
  <si>
    <t>EB</t>
  </si>
  <si>
    <t>สร้างเอง</t>
  </si>
  <si>
    <t xml:space="preserve">ท.   </t>
  </si>
  <si>
    <t>บัญชีสะพานและท่อน้ำ</t>
  </si>
  <si>
    <t>DS.101PC</t>
  </si>
  <si>
    <t>20 ก.ค. 34</t>
  </si>
  <si>
    <t>3 พ.ย. 36</t>
  </si>
  <si>
    <t>WB</t>
  </si>
  <si>
    <t>''</t>
  </si>
  <si>
    <t>&amp;P</t>
  </si>
  <si>
    <t>1Ø 1.00x16.00</t>
  </si>
  <si>
    <t>-</t>
  </si>
  <si>
    <t>&amp;B</t>
  </si>
  <si>
    <t>3 พ.ย. 34</t>
  </si>
  <si>
    <t>&amp;E</t>
  </si>
  <si>
    <t>55+300</t>
  </si>
  <si>
    <t>56+004.80</t>
  </si>
  <si>
    <t>FR</t>
  </si>
  <si>
    <t>ส.ค.*</t>
  </si>
  <si>
    <t>106-14/22</t>
  </si>
  <si>
    <t>58+546.40</t>
  </si>
  <si>
    <t>60+802.80</t>
  </si>
  <si>
    <t>61+507.40</t>
  </si>
  <si>
    <t>1Ø 1.00x17.00</t>
  </si>
  <si>
    <t>62+163.50</t>
  </si>
  <si>
    <t>(1x10.00)</t>
  </si>
  <si>
    <t>63+139.25</t>
  </si>
  <si>
    <t>(5x8.00)</t>
  </si>
  <si>
    <t>(7x10.00)+(19x30.00)+(7x10.00)</t>
  </si>
  <si>
    <t>69+384.40</t>
  </si>
  <si>
    <t>(5x10.00)</t>
  </si>
  <si>
    <t>70+594.60</t>
  </si>
  <si>
    <t>(6x10.00)</t>
  </si>
  <si>
    <t>(8x10.00)</t>
  </si>
  <si>
    <t>72+292.50</t>
  </si>
  <si>
    <t>(17x10.00)</t>
  </si>
  <si>
    <t>72+081.70</t>
  </si>
  <si>
    <t>73+064.20</t>
  </si>
  <si>
    <t>74+401.90</t>
  </si>
  <si>
    <t>(1x8.00)</t>
  </si>
  <si>
    <t>(3x10.00)</t>
  </si>
  <si>
    <t>78+105.05</t>
  </si>
  <si>
    <t>79+106.30</t>
  </si>
  <si>
    <t>(3x6.00)</t>
  </si>
  <si>
    <t>(3x8.00)</t>
  </si>
  <si>
    <t xml:space="preserve">  -</t>
  </si>
  <si>
    <t>83+039.80</t>
  </si>
  <si>
    <t>0+438.85</t>
  </si>
  <si>
    <t>(1x7.00)</t>
  </si>
  <si>
    <t>20 ม.ค. 12</t>
  </si>
  <si>
    <t>9 ก.ย. 12</t>
  </si>
  <si>
    <t>2+072.45</t>
  </si>
  <si>
    <t>2+334.65</t>
  </si>
  <si>
    <t>(1x6.00)+(2x4.00)+(1x6.00)</t>
  </si>
  <si>
    <t>17 มิ.ย. 11</t>
  </si>
  <si>
    <t>11 ม.ค. 12</t>
  </si>
  <si>
    <t>(3x5.00)</t>
  </si>
  <si>
    <t>(1x5.00)+(1x6.00)+(1x5.00)</t>
  </si>
  <si>
    <t>(1x8.00)+(3x10.00)+(1x8.00)</t>
  </si>
  <si>
    <t>26 ม.ค. 12</t>
  </si>
  <si>
    <t>(1x8.00)+(5x10.00)+(1x8.00)</t>
  </si>
  <si>
    <t>17 มิ.ย. 12</t>
  </si>
  <si>
    <t>28 ม.ค. 12</t>
  </si>
  <si>
    <t>(1x6.00)+(1x7.00)+(1x6.00)</t>
  </si>
  <si>
    <t>(1x5.00)+(1x7.00)+(1x5.00)</t>
  </si>
  <si>
    <t>7 ก.ค. 14</t>
  </si>
  <si>
    <t>12 ก.ค. 14</t>
  </si>
  <si>
    <t>15 ก.ค. 14</t>
  </si>
  <si>
    <t>16 ก.ค. 14</t>
  </si>
  <si>
    <t>22 ก.ค. 14</t>
  </si>
  <si>
    <t>1+377.279</t>
  </si>
  <si>
    <t>(4x9.00)</t>
  </si>
  <si>
    <t>1 ก.ย. 41</t>
  </si>
  <si>
    <t>10 ก.ย. 42</t>
  </si>
  <si>
    <t>รื้อออกวางใหม่</t>
  </si>
  <si>
    <t>ต่อความยาว</t>
  </si>
  <si>
    <t>3 พ.ค. 41</t>
  </si>
  <si>
    <t>12 ก.ค. 42</t>
  </si>
  <si>
    <t>ขยายความกว้าง</t>
  </si>
  <si>
    <t>1Ø 0.80x22.00</t>
  </si>
  <si>
    <t>8 ก.ค. 41</t>
  </si>
  <si>
    <t>22 ส.ค. 41</t>
  </si>
  <si>
    <t>6 ม.ค. 41</t>
  </si>
  <si>
    <t>12 มี.ค. 41</t>
  </si>
  <si>
    <t>12 ม.ค. 41</t>
  </si>
  <si>
    <t>20 มี.ค. 41</t>
  </si>
  <si>
    <t>3 พ.ย. 41</t>
  </si>
  <si>
    <t>20 ก.ค. 42</t>
  </si>
  <si>
    <t>3 ต.ค. 41</t>
  </si>
  <si>
    <t>20 ส.ค. 42</t>
  </si>
  <si>
    <t>(2x7.00)</t>
  </si>
  <si>
    <t>15 ต.ค. 41</t>
  </si>
  <si>
    <t>8 ส.ค. 42</t>
  </si>
  <si>
    <t>(1x6.00)+(1x8.00)+(1x6.00)</t>
  </si>
  <si>
    <t>15 มิ.ย. 41</t>
  </si>
  <si>
    <t>12 ก.ย. 42</t>
  </si>
  <si>
    <t>8 มิ.ย. 41</t>
  </si>
  <si>
    <t>12 ส.ค. 42</t>
  </si>
  <si>
    <t>5 ธ.ค. 41</t>
  </si>
  <si>
    <t>10 ส.ค. 42</t>
  </si>
  <si>
    <t>2 ม.ค. 41</t>
  </si>
  <si>
    <t>26 ม.ค. 41</t>
  </si>
  <si>
    <t>16 ก.ค. 42</t>
  </si>
  <si>
    <t>10 ม.ค. 41</t>
  </si>
  <si>
    <t>13 ก.ค. 42</t>
  </si>
  <si>
    <t>18 ก.พ. 41</t>
  </si>
  <si>
    <t>8 ม.ค. 41</t>
  </si>
  <si>
    <t>10 ก.ค. 41</t>
  </si>
  <si>
    <t>10 ก.พ. 41</t>
  </si>
  <si>
    <t>8 ก.ค. 42</t>
  </si>
  <si>
    <t>19 ธ.ค. 40</t>
  </si>
  <si>
    <t>10 ก.ค.42</t>
  </si>
  <si>
    <t>11 ม.ค. 41</t>
  </si>
  <si>
    <t>9 มิ.ย. 42</t>
  </si>
  <si>
    <t>คงสภาพเดิม</t>
  </si>
  <si>
    <t>6 ก.พ. 41</t>
  </si>
  <si>
    <t>4 มิ.ย. 42</t>
  </si>
  <si>
    <t>18 ก.ค. 41</t>
  </si>
  <si>
    <t>9 ส.ค. 42</t>
  </si>
  <si>
    <t>5 เม.ย. 41</t>
  </si>
  <si>
    <t>16 มิ.ย. 41</t>
  </si>
  <si>
    <t>18 ส.ค. 41</t>
  </si>
  <si>
    <t>ก่อสร้างใหม่</t>
  </si>
  <si>
    <t>25 เม.ย. 41</t>
  </si>
  <si>
    <t>20 มิ.ย. 41</t>
  </si>
  <si>
    <t>10 ธ.ค. 40</t>
  </si>
  <si>
    <t>6 ส.ค. 42</t>
  </si>
  <si>
    <t>23 เม.ย. 41</t>
  </si>
  <si>
    <t>18 ส.ค. 42</t>
  </si>
  <si>
    <t>21+350.00</t>
  </si>
  <si>
    <t>19 พ.ย. 40</t>
  </si>
  <si>
    <t>(1x6.00)</t>
  </si>
  <si>
    <t>0+263.50</t>
  </si>
  <si>
    <t>0+449.00</t>
  </si>
  <si>
    <t>1+557.00</t>
  </si>
  <si>
    <t>2+152.00</t>
  </si>
  <si>
    <t>2+989.00</t>
  </si>
  <si>
    <t>3+238.00</t>
  </si>
  <si>
    <t>3+757.50</t>
  </si>
  <si>
    <t>4+428.00</t>
  </si>
  <si>
    <t>4+877.58</t>
  </si>
  <si>
    <t>5+019.00</t>
  </si>
  <si>
    <t>5+140.00</t>
  </si>
  <si>
    <t>5+303.00</t>
  </si>
  <si>
    <t>5+580.00</t>
  </si>
  <si>
    <t>6+273.50</t>
  </si>
  <si>
    <t>7+357.50</t>
  </si>
  <si>
    <t>7+423.00</t>
  </si>
  <si>
    <t>(2x7.00)+(1x10.00)+(2x7.00)</t>
  </si>
  <si>
    <t>สะพานคู่</t>
  </si>
  <si>
    <t>7+528.00</t>
  </si>
  <si>
    <t>7+739.00</t>
  </si>
  <si>
    <t>8+200.00</t>
  </si>
  <si>
    <t>1 พ.ย. 48</t>
  </si>
  <si>
    <t>โครงการก่อสร้าง</t>
  </si>
  <si>
    <t>8+962.00</t>
  </si>
  <si>
    <t>(1x8.00)+(1x10.00)+(1x8.00)</t>
  </si>
  <si>
    <t>9+555.00</t>
  </si>
  <si>
    <t>9+675.00</t>
  </si>
  <si>
    <t>10+284.00</t>
  </si>
  <si>
    <t>10+700.00</t>
  </si>
  <si>
    <t>11+257.00</t>
  </si>
  <si>
    <t>11+535.00</t>
  </si>
  <si>
    <t>12+549.00</t>
  </si>
  <si>
    <t>12+921.00</t>
  </si>
  <si>
    <t>13+299.00</t>
  </si>
  <si>
    <t>14+228.00</t>
  </si>
  <si>
    <t>14+610.00</t>
  </si>
  <si>
    <t>15+158.00</t>
  </si>
  <si>
    <t>16+128.00</t>
  </si>
  <si>
    <t>(2x7.00)+(1x9.00)+(2x7.00)</t>
  </si>
  <si>
    <t>17+224.00</t>
  </si>
  <si>
    <t>17.450.00</t>
  </si>
  <si>
    <t>18+204.00</t>
  </si>
  <si>
    <t>18+806.00</t>
  </si>
  <si>
    <t>19+297.00</t>
  </si>
  <si>
    <t>19+950.00</t>
  </si>
  <si>
    <t>20+291.00</t>
  </si>
  <si>
    <t>(4x10.00)</t>
  </si>
  <si>
    <t>20+943.00</t>
  </si>
  <si>
    <t>21+295.00</t>
  </si>
  <si>
    <t>21+936.00</t>
  </si>
  <si>
    <t>22+387.00</t>
  </si>
  <si>
    <t>(3x10.00)+(1x20.00)+(3x10.00)</t>
  </si>
  <si>
    <t>23+478.00</t>
  </si>
  <si>
    <t>24+295.00</t>
  </si>
  <si>
    <t>(8x10.00)+(5x20.00)+(8x10.00)</t>
  </si>
  <si>
    <t>24+811.00</t>
  </si>
  <si>
    <t>25+150.00</t>
  </si>
  <si>
    <t>25+420.00</t>
  </si>
  <si>
    <t>25+680.00</t>
  </si>
  <si>
    <t>25+946.00</t>
  </si>
  <si>
    <t>26+048.00</t>
  </si>
  <si>
    <t>26+385.00</t>
  </si>
  <si>
    <t>(1x6.00)+(1x8.00)+(1x10.00)+</t>
  </si>
  <si>
    <t>(1x8.00)+(1x6.00)</t>
  </si>
  <si>
    <t>26+644.00</t>
  </si>
  <si>
    <t>26+831.00</t>
  </si>
  <si>
    <t>27+158.00</t>
  </si>
  <si>
    <t>27+275.00</t>
  </si>
  <si>
    <t>27+375.00</t>
  </si>
  <si>
    <t>27+517.00</t>
  </si>
  <si>
    <t>27+913.00</t>
  </si>
  <si>
    <t>28+421.00</t>
  </si>
  <si>
    <t>28+648.00</t>
  </si>
  <si>
    <t>28+796.00</t>
  </si>
  <si>
    <t>29+105.00</t>
  </si>
  <si>
    <t>29+389.00</t>
  </si>
  <si>
    <t>(1x8.00)+(1x9.00)+(1x10.00)+</t>
  </si>
  <si>
    <t>(1x9.00)+(1x8.00)</t>
  </si>
  <si>
    <t>29+754.00</t>
  </si>
  <si>
    <t>29+904.00</t>
  </si>
  <si>
    <t>30+108.00</t>
  </si>
  <si>
    <t>30+311.00</t>
  </si>
  <si>
    <t>30+413.00</t>
  </si>
  <si>
    <t>30+499.00</t>
  </si>
  <si>
    <t>30+703.00</t>
  </si>
  <si>
    <t>30+870.00</t>
  </si>
  <si>
    <t>(1x6.00)+(1x7.00)+(1x9.00)+</t>
  </si>
  <si>
    <t>(1x7.00)+(1x6.00)</t>
  </si>
  <si>
    <t>1 พ.ค. 48</t>
  </si>
  <si>
    <t>31+824.50</t>
  </si>
  <si>
    <t>32+013.80</t>
  </si>
  <si>
    <t>32+058.80</t>
  </si>
  <si>
    <t>32+101.50</t>
  </si>
  <si>
    <t>32+116.80</t>
  </si>
  <si>
    <t>32+168.80</t>
  </si>
  <si>
    <t>(1x7.00)+(1x9.00)+(1x7.00)</t>
  </si>
  <si>
    <t>ก.ค. 43</t>
  </si>
  <si>
    <t>ม.ค. 45</t>
  </si>
  <si>
    <t>34+612.50</t>
  </si>
  <si>
    <t>(7x10.00)</t>
  </si>
  <si>
    <t>37+287.50</t>
  </si>
  <si>
    <t>37+666.50</t>
  </si>
  <si>
    <t>(1x8.00)+(2x10.00)+(1x8.00)</t>
  </si>
  <si>
    <t>1 เม.ย. 45</t>
  </si>
  <si>
    <t>39+793</t>
  </si>
  <si>
    <t>(7x10.00)+(9x20.00)+(7x10.00)</t>
  </si>
  <si>
    <t>40+435</t>
  </si>
  <si>
    <t>(2x8.00)+(1x10.00)+(2x8.00)</t>
  </si>
  <si>
    <t>40+636.30</t>
  </si>
  <si>
    <t>40+713</t>
  </si>
  <si>
    <t>40+896</t>
  </si>
  <si>
    <t>41+044</t>
  </si>
  <si>
    <t>41+440</t>
  </si>
  <si>
    <t>(7x10.00)+(7x20.00)+(7x10.00)</t>
  </si>
  <si>
    <t>41+988</t>
  </si>
  <si>
    <t xml:space="preserve">1+130 </t>
  </si>
  <si>
    <t>1+612</t>
  </si>
  <si>
    <t>0+060.50</t>
  </si>
  <si>
    <t>1 เม.ย. 48</t>
  </si>
  <si>
    <t>0+090.40</t>
  </si>
  <si>
    <t>0+300.00</t>
  </si>
  <si>
    <t>0+514.00</t>
  </si>
  <si>
    <t>0+772.25</t>
  </si>
  <si>
    <t>0+885.25</t>
  </si>
  <si>
    <t>0+952.50</t>
  </si>
  <si>
    <t>1+176.45</t>
  </si>
  <si>
    <t>1+294.10</t>
  </si>
  <si>
    <t>1+615.09</t>
  </si>
  <si>
    <t>1+789.30</t>
  </si>
  <si>
    <t>1+868.40</t>
  </si>
  <si>
    <t>2+081.80</t>
  </si>
  <si>
    <t>2+310.00</t>
  </si>
  <si>
    <t>(3x10.00)+(4x20.00)+(2x10.00)</t>
  </si>
  <si>
    <t>0+095.50</t>
  </si>
  <si>
    <t>RAMP-A</t>
  </si>
  <si>
    <t>0+202.30</t>
  </si>
  <si>
    <t>RAMP-B</t>
  </si>
  <si>
    <t>0+275.00</t>
  </si>
  <si>
    <t>9 ก.ย.12</t>
  </si>
  <si>
    <t>0+650.00</t>
  </si>
  <si>
    <t>ชลประทาน</t>
  </si>
  <si>
    <t>30 ก.ย.18</t>
  </si>
  <si>
    <t>28 มี.ค.19</t>
  </si>
  <si>
    <t>1Ø 0.60x11.00</t>
  </si>
  <si>
    <t>พ.ย. 2528</t>
  </si>
  <si>
    <t>ส.ค. 2526</t>
  </si>
  <si>
    <t>ม.ค. 2527</t>
  </si>
  <si>
    <t>ก.ค. 2526</t>
  </si>
  <si>
    <t>ก.ค. 2527</t>
  </si>
  <si>
    <t>1Ø 0.80x14.00</t>
  </si>
  <si>
    <t>2+517.50</t>
  </si>
  <si>
    <t>2+459.20</t>
  </si>
  <si>
    <t>2+722.00</t>
  </si>
  <si>
    <t>3+112.20</t>
  </si>
  <si>
    <t>3+410.55</t>
  </si>
  <si>
    <t>3+642.60</t>
  </si>
  <si>
    <t>1(3.30x3.30)x12.00</t>
  </si>
  <si>
    <t>3+852.60</t>
  </si>
  <si>
    <t>1Ø 0.80x11.00</t>
  </si>
  <si>
    <t>4+311.00</t>
  </si>
  <si>
    <t>2 ( 2.40 x 2.40 )x12.00</t>
  </si>
  <si>
    <t>5+629.00</t>
  </si>
  <si>
    <t>6+014.00</t>
  </si>
  <si>
    <t>1(3.30x3.30)+12.00</t>
  </si>
  <si>
    <t>7+262.50</t>
  </si>
  <si>
    <t>1Ø 0.60x110.00</t>
  </si>
  <si>
    <t>8+376.50</t>
  </si>
  <si>
    <t>2 (2.40x2.10)x12.00</t>
  </si>
  <si>
    <t>8+729</t>
  </si>
  <si>
    <t>9+239.55</t>
  </si>
  <si>
    <t>1Ø 1.00x15.00</t>
  </si>
  <si>
    <t>9+511.20</t>
  </si>
  <si>
    <t>1Ø 0.60x16.00</t>
  </si>
  <si>
    <t>2Ø 0.80x25.00</t>
  </si>
  <si>
    <t>9+960.40</t>
  </si>
  <si>
    <t>(3 x 5.00)</t>
  </si>
  <si>
    <t>10+808.50</t>
  </si>
  <si>
    <t>1Ø 0.80 x16.00</t>
  </si>
  <si>
    <t>11+000.00</t>
  </si>
  <si>
    <t>(1x7.00 )</t>
  </si>
  <si>
    <t>12+120.00</t>
  </si>
  <si>
    <t>12+324.00</t>
  </si>
  <si>
    <t>12+576.00</t>
  </si>
  <si>
    <t>13+063.00</t>
  </si>
  <si>
    <t>(1x9.00)</t>
  </si>
  <si>
    <t>13+216.50</t>
  </si>
  <si>
    <t>13+491.50</t>
  </si>
  <si>
    <t>13+701.00</t>
  </si>
  <si>
    <t>13+842.00</t>
  </si>
  <si>
    <t>14+066.00</t>
  </si>
  <si>
    <t>14+325.00</t>
  </si>
  <si>
    <t>2Ø 1.00x20.00</t>
  </si>
  <si>
    <t>14+414.50</t>
  </si>
  <si>
    <t>1Ø 0.80x16.00</t>
  </si>
  <si>
    <t>14+553.00</t>
  </si>
  <si>
    <t>14+737.00</t>
  </si>
  <si>
    <t>14+885.00</t>
  </si>
  <si>
    <t>15+050.00</t>
  </si>
  <si>
    <t>15+513.55</t>
  </si>
  <si>
    <t>15+874.55</t>
  </si>
  <si>
    <t>1Ø 0.08x17.00</t>
  </si>
  <si>
    <t>16+078.00</t>
  </si>
  <si>
    <t>16+523.55</t>
  </si>
  <si>
    <t>17+086.55</t>
  </si>
  <si>
    <t>2Ø 1.00x18.00</t>
  </si>
  <si>
    <t>17+423.50</t>
  </si>
  <si>
    <t>1(2.40x2.40)x10.00</t>
  </si>
  <si>
    <t>กรป.กลาง</t>
  </si>
  <si>
    <t>,,</t>
  </si>
  <si>
    <t>5 ก.ย. 22</t>
  </si>
  <si>
    <t>6 ต.ค. 22</t>
  </si>
  <si>
    <t>2 พ.ค. 28</t>
  </si>
  <si>
    <t>3 มิ.ย. 28</t>
  </si>
  <si>
    <t>17 มิ.ย. 37</t>
  </si>
  <si>
    <t>17 ก.ค. 37</t>
  </si>
  <si>
    <t>5+950.50</t>
  </si>
  <si>
    <t>ค่าก่อสร้างตาม</t>
  </si>
  <si>
    <t>โครงการเงินกู้</t>
  </si>
  <si>
    <t>แล้วเสร็จพร้อม</t>
  </si>
  <si>
    <t>19 ม.ค.31</t>
  </si>
  <si>
    <t>25 ม.ค.31</t>
  </si>
  <si>
    <t>3+456.38</t>
  </si>
  <si>
    <t>8+964.20</t>
  </si>
  <si>
    <t>19+650.02</t>
  </si>
  <si>
    <t>ส.ม.</t>
  </si>
  <si>
    <t>หมายถึง</t>
  </si>
  <si>
    <t>สะพานไม้ ( สะพานชั่วคราวและสะพานเบี่ยงไม่ต้องทำ )</t>
  </si>
  <si>
    <t>สะพานคอนกรีต</t>
  </si>
  <si>
    <t>ส.ล.</t>
  </si>
  <si>
    <t>สะพานเหล็ก</t>
  </si>
  <si>
    <t>ท่อกลม</t>
  </si>
  <si>
    <t>ท่อน้ำเหลี่ยม  ( บ๊อกซ์คัลเวิร์ท )</t>
  </si>
  <si>
    <t xml:space="preserve"> - 2 - </t>
  </si>
  <si>
    <t>60+882.231</t>
  </si>
  <si>
    <t>2 ก.ค. 54</t>
  </si>
  <si>
    <t>20 ก.พ. 55</t>
  </si>
  <si>
    <t>บ.บุญสหะการสร้าง จก.</t>
  </si>
  <si>
    <t>61+519.26</t>
  </si>
  <si>
    <t>62+272.71</t>
  </si>
  <si>
    <t>Lt.</t>
  </si>
  <si>
    <t>Rt.</t>
  </si>
  <si>
    <t>64+520.92</t>
  </si>
  <si>
    <t>64+994.11</t>
  </si>
  <si>
    <t xml:space="preserve"> - 3 - </t>
  </si>
  <si>
    <t xml:space="preserve"> - 4 - </t>
  </si>
  <si>
    <t>0+270.566</t>
  </si>
  <si>
    <t>Lt.,</t>
  </si>
  <si>
    <t>54+200.00</t>
  </si>
  <si>
    <t>54+399.00</t>
  </si>
  <si>
    <t>54+777.00</t>
  </si>
  <si>
    <t>55+454.00</t>
  </si>
  <si>
    <t>55+300.00</t>
  </si>
  <si>
    <t>56+500.00</t>
  </si>
  <si>
    <t>56+655.00</t>
  </si>
  <si>
    <t>57+355.00</t>
  </si>
  <si>
    <t>57+565.00</t>
  </si>
  <si>
    <t>57+898.00</t>
  </si>
  <si>
    <t>58+020.00</t>
  </si>
  <si>
    <t>58+400.00</t>
  </si>
  <si>
    <t>59+793.00</t>
  </si>
  <si>
    <t>60+600.00</t>
  </si>
  <si>
    <t>61+500.00 - 61+676.00</t>
  </si>
  <si>
    <t>61+700.00</t>
  </si>
  <si>
    <t>62+334.00</t>
  </si>
  <si>
    <t>62+515.00 - 62+655.00</t>
  </si>
  <si>
    <t>62+800.00</t>
  </si>
  <si>
    <t>63+400.00</t>
  </si>
  <si>
    <t>63+460.00</t>
  </si>
  <si>
    <t>63+500.00</t>
  </si>
  <si>
    <t>63+921.00</t>
  </si>
  <si>
    <t>64+000.00</t>
  </si>
  <si>
    <t>65+805.00</t>
  </si>
  <si>
    <t>65+806.00</t>
  </si>
  <si>
    <t>67+000.00</t>
  </si>
  <si>
    <t>67+226.00</t>
  </si>
  <si>
    <t>68+779.00</t>
  </si>
  <si>
    <t>69+157.00</t>
  </si>
  <si>
    <t>69+770.00</t>
  </si>
  <si>
    <t>70+988.00</t>
  </si>
  <si>
    <t>72+095.00</t>
  </si>
  <si>
    <t>73+064.00</t>
  </si>
  <si>
    <t>73+450.00</t>
  </si>
  <si>
    <t>80+050.00</t>
  </si>
  <si>
    <t>80+979.30</t>
  </si>
  <si>
    <t>82+629.00</t>
  </si>
  <si>
    <t>30+956.00</t>
  </si>
  <si>
    <t>30+985.00</t>
  </si>
  <si>
    <t>31+011.00</t>
  </si>
  <si>
    <t>31+035.00</t>
  </si>
  <si>
    <t>31+057.00</t>
  </si>
  <si>
    <t>31+107.00</t>
  </si>
  <si>
    <t>31+159.00</t>
  </si>
  <si>
    <t>31+245.00</t>
  </si>
  <si>
    <t>31+927.00</t>
  </si>
  <si>
    <t>31+999.00</t>
  </si>
  <si>
    <t>32+199.00</t>
  </si>
  <si>
    <t>32+218.00</t>
  </si>
  <si>
    <t>32+281.00</t>
  </si>
  <si>
    <t>32+330.00</t>
  </si>
  <si>
    <t>32+371.00</t>
  </si>
  <si>
    <t>32+547.00</t>
  </si>
  <si>
    <t>33+068.00</t>
  </si>
  <si>
    <t>33+192.00</t>
  </si>
  <si>
    <t>33+242.00</t>
  </si>
  <si>
    <t>33+347.00</t>
  </si>
  <si>
    <t>33+441.00</t>
  </si>
  <si>
    <t>33+543.00</t>
  </si>
  <si>
    <t>34+409.00</t>
  </si>
  <si>
    <t>34+792.00</t>
  </si>
  <si>
    <t>36+213.00</t>
  </si>
  <si>
    <t>36+726.00</t>
  </si>
  <si>
    <t>36+903.00</t>
  </si>
  <si>
    <t>37+832.00</t>
  </si>
  <si>
    <t>38+689.00</t>
  </si>
  <si>
    <t>39+102.00</t>
  </si>
  <si>
    <t>39+350.00</t>
  </si>
  <si>
    <t>BK.</t>
  </si>
  <si>
    <t>AH.</t>
  </si>
  <si>
    <t>0+481.10</t>
  </si>
  <si>
    <t>1+672.60</t>
  </si>
  <si>
    <t>1+899.00</t>
  </si>
  <si>
    <t>2+140.00</t>
  </si>
  <si>
    <t>0+172.00</t>
  </si>
  <si>
    <t>0+471.40</t>
  </si>
  <si>
    <t>1+044.00</t>
  </si>
  <si>
    <t>1+800.00</t>
  </si>
  <si>
    <t>2+614.83</t>
  </si>
  <si>
    <t>3+076.70</t>
  </si>
  <si>
    <t>3+150.30</t>
  </si>
  <si>
    <t>3+209.20</t>
  </si>
  <si>
    <t>3+219.00</t>
  </si>
  <si>
    <t>3+594.00</t>
  </si>
  <si>
    <t>3+729.00</t>
  </si>
  <si>
    <t>4+112.00</t>
  </si>
  <si>
    <t>4+394.00</t>
  </si>
  <si>
    <t>4+656.00</t>
  </si>
  <si>
    <t>4+882.00</t>
  </si>
  <si>
    <t>5+015.00</t>
  </si>
  <si>
    <t>5+459.00</t>
  </si>
  <si>
    <t>5+682.00</t>
  </si>
  <si>
    <t>5+984.50</t>
  </si>
  <si>
    <t>6+242.00</t>
  </si>
  <si>
    <t>5+813.50</t>
  </si>
  <si>
    <t>6+398.00</t>
  </si>
  <si>
    <t>6+513.50</t>
  </si>
  <si>
    <t>6+568.00</t>
  </si>
  <si>
    <t>6+813.00</t>
  </si>
  <si>
    <t>7+099.20</t>
  </si>
  <si>
    <t>7+277.20</t>
  </si>
  <si>
    <t>7+712.00</t>
  </si>
  <si>
    <t>8+254.50</t>
  </si>
  <si>
    <t>8+360.82</t>
  </si>
  <si>
    <t>8+509.00</t>
  </si>
  <si>
    <t>8+739.30</t>
  </si>
  <si>
    <t>9+045.70</t>
  </si>
  <si>
    <t>9+250.58</t>
  </si>
  <si>
    <t>9+726.00</t>
  </si>
  <si>
    <t>9+972.00</t>
  </si>
  <si>
    <t>9+976.00</t>
  </si>
  <si>
    <t>10+101.00</t>
  </si>
  <si>
    <t>10+409.22</t>
  </si>
  <si>
    <t>10+901.50</t>
  </si>
  <si>
    <t>10+990.00</t>
  </si>
  <si>
    <t>11+045.40</t>
  </si>
  <si>
    <t>11+155.00</t>
  </si>
  <si>
    <t>11+171.00</t>
  </si>
  <si>
    <t>11+321.70</t>
  </si>
  <si>
    <t>11+373.50</t>
  </si>
  <si>
    <t>11+439.00</t>
  </si>
  <si>
    <t>11+525.00</t>
  </si>
  <si>
    <t>11+580.80</t>
  </si>
  <si>
    <t>11+770.15</t>
  </si>
  <si>
    <t>11+972.00</t>
  </si>
  <si>
    <t>12+323.00</t>
  </si>
  <si>
    <t>12+520.00</t>
  </si>
  <si>
    <t>12+783.00</t>
  </si>
  <si>
    <t>13+173.90</t>
  </si>
  <si>
    <t>13+359.00</t>
  </si>
  <si>
    <t>13+368.00</t>
  </si>
  <si>
    <t>13+565.00</t>
  </si>
  <si>
    <t>13+657.00</t>
  </si>
  <si>
    <t>13+730.70</t>
  </si>
  <si>
    <t>13+879.60</t>
  </si>
  <si>
    <t>14+046.53</t>
  </si>
  <si>
    <t>14+127.00</t>
  </si>
  <si>
    <t>14+229.00</t>
  </si>
  <si>
    <t>14+279.00</t>
  </si>
  <si>
    <t>15+146.00</t>
  </si>
  <si>
    <t>15+197.00</t>
  </si>
  <si>
    <t>15+295.00</t>
  </si>
  <si>
    <t>15+325.40</t>
  </si>
  <si>
    <t>15+384.00</t>
  </si>
  <si>
    <t>15+430.36</t>
  </si>
  <si>
    <t>15+609.20</t>
  </si>
  <si>
    <t>15+619.50</t>
  </si>
  <si>
    <t>15+753.13</t>
  </si>
  <si>
    <t>15+941.83</t>
  </si>
  <si>
    <t>16+010.00</t>
  </si>
  <si>
    <t>16+100.00</t>
  </si>
  <si>
    <t>16+171.00</t>
  </si>
  <si>
    <t>16+213.00</t>
  </si>
  <si>
    <t>16+262.00</t>
  </si>
  <si>
    <t>16+472.00</t>
  </si>
  <si>
    <t xml:space="preserve"> - 5 - </t>
  </si>
  <si>
    <t>16+534.00</t>
  </si>
  <si>
    <t>16+673.70</t>
  </si>
  <si>
    <t>16+916.45</t>
  </si>
  <si>
    <t>17+034.92</t>
  </si>
  <si>
    <t>17+207.00</t>
  </si>
  <si>
    <t>17+358.00</t>
  </si>
  <si>
    <t>17+620.82</t>
  </si>
  <si>
    <t>17+738.40</t>
  </si>
  <si>
    <t>17+828.00</t>
  </si>
  <si>
    <t>17+901.80</t>
  </si>
  <si>
    <t>18+041.80</t>
  </si>
  <si>
    <t>18+215.40</t>
  </si>
  <si>
    <t>18+263.00</t>
  </si>
  <si>
    <t>18+648.50</t>
  </si>
  <si>
    <t>19+384.00</t>
  </si>
  <si>
    <t>19+015.00</t>
  </si>
  <si>
    <t>19+065.00</t>
  </si>
  <si>
    <t>19+229.07</t>
  </si>
  <si>
    <t>18+875.00</t>
  </si>
  <si>
    <t>19+715.00</t>
  </si>
  <si>
    <t>19+768.00</t>
  </si>
  <si>
    <t>19+863.00</t>
  </si>
  <si>
    <t>19+901.00</t>
  </si>
  <si>
    <t>19+952.00</t>
  </si>
  <si>
    <t>20+146.00</t>
  </si>
  <si>
    <t>20+172.00</t>
  </si>
  <si>
    <t>20+232.00</t>
  </si>
  <si>
    <t>20+325.20</t>
  </si>
  <si>
    <t>20+386.00</t>
  </si>
  <si>
    <t>20+511.00</t>
  </si>
  <si>
    <t>20+660.00</t>
  </si>
  <si>
    <t>20+750.00</t>
  </si>
  <si>
    <t>20+850.00</t>
  </si>
  <si>
    <t>20+961.00</t>
  </si>
  <si>
    <t>21+178.00</t>
  </si>
  <si>
    <t>21+278.30</t>
  </si>
  <si>
    <t>21+500.00</t>
  </si>
  <si>
    <t>21+677.00</t>
  </si>
  <si>
    <t>21+730.00</t>
  </si>
  <si>
    <t>21+902.00</t>
  </si>
  <si>
    <t>ทางหลวงหมายเลข 3093 ตอนควบคุม 0100 ตอนปากท่อ - ท่าน้ำสมุทรสงคราม ระหว่าง กม.0+000 - กม.20+420</t>
  </si>
  <si>
    <t>0+894.00</t>
  </si>
  <si>
    <t>0+974.00</t>
  </si>
  <si>
    <t>1+862.00</t>
  </si>
  <si>
    <t>3+570.00</t>
  </si>
  <si>
    <t>4+028.00</t>
  </si>
  <si>
    <t>4+106.00</t>
  </si>
  <si>
    <t>5+018.00</t>
  </si>
  <si>
    <t>5+025.00</t>
  </si>
  <si>
    <t>6+075.00</t>
  </si>
  <si>
    <t>6+225.00</t>
  </si>
  <si>
    <t>8+115.00</t>
  </si>
  <si>
    <t>8+708.00</t>
  </si>
  <si>
    <t>9+325.00</t>
  </si>
  <si>
    <t>9+636.00</t>
  </si>
  <si>
    <t>9+782.00</t>
  </si>
  <si>
    <t>10+765.00</t>
  </si>
  <si>
    <t>10+950.00</t>
  </si>
  <si>
    <t>11+116.00</t>
  </si>
  <si>
    <t>11+200.00</t>
  </si>
  <si>
    <t>11+430.00</t>
  </si>
  <si>
    <t xml:space="preserve"> ท.   </t>
  </si>
  <si>
    <t>13+383.00</t>
  </si>
  <si>
    <t>14+835.00</t>
  </si>
  <si>
    <t>15+680.00</t>
  </si>
  <si>
    <t>16+116.00</t>
  </si>
  <si>
    <t>17+083.00</t>
  </si>
  <si>
    <t>17+400.00</t>
  </si>
  <si>
    <t>17+595.00</t>
  </si>
  <si>
    <t>18+175.00</t>
  </si>
  <si>
    <t>18+292.00</t>
  </si>
  <si>
    <t>18+500.00</t>
  </si>
  <si>
    <t>18+950.00</t>
  </si>
  <si>
    <t>20+575.00</t>
  </si>
  <si>
    <t>22+043.00</t>
  </si>
  <si>
    <t>9+629.00</t>
  </si>
  <si>
    <t>9+780.00</t>
  </si>
  <si>
    <t>10+125.00</t>
  </si>
  <si>
    <t>10+685.00</t>
  </si>
  <si>
    <t>11+500.00</t>
  </si>
  <si>
    <t>11+555.00</t>
  </si>
  <si>
    <t>11+778.00</t>
  </si>
  <si>
    <t>0+798.00</t>
  </si>
  <si>
    <t>1+095.00</t>
  </si>
  <si>
    <t>2+560.00</t>
  </si>
  <si>
    <t>6+005.00</t>
  </si>
  <si>
    <t>7+163.00</t>
  </si>
  <si>
    <t>0+230.00</t>
  </si>
  <si>
    <t>0+620.00</t>
  </si>
  <si>
    <t>0+879.00</t>
  </si>
  <si>
    <t>1+342.00</t>
  </si>
  <si>
    <t>2+015.00</t>
  </si>
  <si>
    <t>3+944.00</t>
  </si>
  <si>
    <t>4+254.00</t>
  </si>
  <si>
    <t>4+850.00</t>
  </si>
  <si>
    <t>5+535.00</t>
  </si>
  <si>
    <t>6+354.00</t>
  </si>
  <si>
    <t>6+582.00</t>
  </si>
  <si>
    <t>0+297.00</t>
  </si>
  <si>
    <t>0+400.00</t>
  </si>
  <si>
    <t>0+700.00</t>
  </si>
  <si>
    <t>1+160.00</t>
  </si>
  <si>
    <t>1+430.00</t>
  </si>
  <si>
    <t>1+450.00</t>
  </si>
  <si>
    <t>1+500.00</t>
  </si>
  <si>
    <t>1+810.00</t>
  </si>
  <si>
    <t>2+000.00</t>
  </si>
  <si>
    <t>2+180.00</t>
  </si>
  <si>
    <t>2+220.00</t>
  </si>
  <si>
    <t>2+280.00</t>
  </si>
  <si>
    <t>2+900.00</t>
  </si>
  <si>
    <t>4+600.00</t>
  </si>
  <si>
    <t>5+250.00</t>
  </si>
  <si>
    <t>5+950.00</t>
  </si>
  <si>
    <t>6+500.00</t>
  </si>
  <si>
    <t>6+600.00</t>
  </si>
  <si>
    <t>8+900.00</t>
  </si>
  <si>
    <t>9+100.00</t>
  </si>
  <si>
    <t>9+200.00</t>
  </si>
  <si>
    <t>9+350.00</t>
  </si>
  <si>
    <t>9+600.00</t>
  </si>
  <si>
    <t>9+650.00</t>
  </si>
  <si>
    <t>9+900.00</t>
  </si>
  <si>
    <t>10+410.00</t>
  </si>
  <si>
    <t>10+306.00</t>
  </si>
  <si>
    <t>2+978.975</t>
  </si>
  <si>
    <t>1+703.00</t>
  </si>
  <si>
    <t>(1x31.50)+(26x33.00)+(1x31.50)</t>
  </si>
  <si>
    <t>29 ก.ย. 52</t>
  </si>
  <si>
    <t>15 ก.ย. 54</t>
  </si>
  <si>
    <t>บ. สมบูรณ์สุข จก.</t>
  </si>
  <si>
    <t>3+706.00</t>
  </si>
  <si>
    <t>3+838.00</t>
  </si>
  <si>
    <t>4+025.00</t>
  </si>
  <si>
    <t>ทางหลวงหมายเลข 3088 ตอนควบคุม 0101 ตอนราชบุรี - ปากท่อ ระหว่าง กม.0+000 - กม.21+780</t>
  </si>
  <si>
    <t>ทางหลวงหมายเลข 3088 ตอนควบคุม 0102 ตอนปากท่อ - วันดาว ระหว่าง กม.21+959 - กม.25+866</t>
  </si>
  <si>
    <t>ทางหลวงหมายเลข 3092 ตอนควบคุม 0100 ตอนสมุทรสงคราม - ลาดใหญ่ ระหว่าง กม.0+000 - กม.2+000</t>
  </si>
  <si>
    <t>ทางหลวงหมายเลข 3236 ตอนควบคุม 0100 ตอนทางแยกเข้าเทศบาลโพหัก ระหว่าง กม.0+000 - กม.0+468</t>
  </si>
  <si>
    <t>ทางหลวงหมายเลข 3337 ตอนควบคุม 0100 ตอนห้วยชินสีห์ - หินสี ระหว่าง กม.0+000 - กม.35+116</t>
  </si>
  <si>
    <t>ทางหลวงหมายเลข 3510 ตอนควบคุม 0100 ตอนท่ายาง - หนองหญ้าปล้อง ระหว่าง กม.0+000 - กม.25+921</t>
  </si>
  <si>
    <t>ทางหลวงหมายเลข 3643 ตอนควบคุม 0100 ตอนเทศบาลเมืองสมุทรสงคราม - ท่าน้ำสมุทรสงคราม ระหว่าง กม.0+000 - กม.4+065.760</t>
  </si>
  <si>
    <t>ทางหลวงหมายเลข 3336 ตอนควบคุม 0100 ตอนวัดโคก - บ้านไร่ ระหว่าง กม.0+000 - กม.6+661</t>
  </si>
  <si>
    <t>ทางหลวงหมายเลข 3335 ตอนควบคุม 0100 ตอนบ้านสิงห์ - บ้านแพ้ว ระหว่าง กม.0+000 - กม.26+398</t>
  </si>
  <si>
    <t>ทางหลวงหมายเลข 3237 ตอนควบคุม 0100 ตอนวัดแก้ว - บ้านไร่ ระหว่าง กม.0+000 - กม.6+709</t>
  </si>
  <si>
    <t>สาย 32360101 เดิม</t>
  </si>
  <si>
    <t>สาย 32360102 เดิม</t>
  </si>
  <si>
    <t>0+293.00</t>
  </si>
  <si>
    <t>DS.101 PC</t>
  </si>
  <si>
    <t>0+479.00</t>
  </si>
  <si>
    <t>0+629.00</t>
  </si>
  <si>
    <t>1+255.00</t>
  </si>
  <si>
    <t>BC.01</t>
  </si>
  <si>
    <t>1+425.00</t>
  </si>
  <si>
    <t>1+975.00</t>
  </si>
  <si>
    <t>3+465.50</t>
  </si>
  <si>
    <t>3+702.00</t>
  </si>
  <si>
    <t>4+125.00</t>
  </si>
  <si>
    <t>PT-02</t>
  </si>
  <si>
    <t>4+670.00</t>
  </si>
  <si>
    <t>5+058.00</t>
  </si>
  <si>
    <t>5+425.00</t>
  </si>
  <si>
    <t>5+566.00</t>
  </si>
  <si>
    <t>6+012.00</t>
  </si>
  <si>
    <t>6+112.00</t>
  </si>
  <si>
    <t>6+685.00</t>
  </si>
  <si>
    <t>6+816.00</t>
  </si>
  <si>
    <t>6+925.00</t>
  </si>
  <si>
    <t>7+025.00</t>
  </si>
  <si>
    <t>7+175.00</t>
  </si>
  <si>
    <t>7+620.00</t>
  </si>
  <si>
    <t>7+987.00</t>
  </si>
  <si>
    <t>8+677.00</t>
  </si>
  <si>
    <t>10+102.00</t>
  </si>
  <si>
    <t>11+210.00</t>
  </si>
  <si>
    <t>13+262.00</t>
  </si>
  <si>
    <t>13+930.00</t>
  </si>
  <si>
    <t>(6x10.00)+(1x20.00)+(3x10.00)</t>
  </si>
  <si>
    <t>14+678.00</t>
  </si>
  <si>
    <t>15+072.00</t>
  </si>
  <si>
    <t>15+573.00</t>
  </si>
  <si>
    <t>16+023.00</t>
  </si>
  <si>
    <t>16+425.00</t>
  </si>
  <si>
    <t>17+139.00</t>
  </si>
  <si>
    <t>17+970.00</t>
  </si>
  <si>
    <t>18+406.00</t>
  </si>
  <si>
    <t>19+850.00</t>
  </si>
  <si>
    <t>20+751.00</t>
  </si>
  <si>
    <t>20+855.00</t>
  </si>
  <si>
    <t>ST-11</t>
  </si>
  <si>
    <t>21+725.00</t>
  </si>
  <si>
    <t>21+837.00</t>
  </si>
  <si>
    <t>22+397.00</t>
  </si>
  <si>
    <t>22+992.00</t>
  </si>
  <si>
    <t>23+562.00</t>
  </si>
  <si>
    <t>24+446.839</t>
  </si>
  <si>
    <t>24+630.00</t>
  </si>
  <si>
    <t xml:space="preserve"> ท.  </t>
  </si>
  <si>
    <t>+(1x8.00)+(1x6.00)</t>
  </si>
  <si>
    <t>27+648.00</t>
  </si>
  <si>
    <t>28+322.00</t>
  </si>
  <si>
    <t>(1x6.00)+(1x8.00)+(1x10.00)</t>
  </si>
  <si>
    <t>0+549.00</t>
  </si>
  <si>
    <t>1+107.00</t>
  </si>
  <si>
    <t>2+081.00</t>
  </si>
  <si>
    <t>2+387.00</t>
  </si>
  <si>
    <t>2+704.00</t>
  </si>
  <si>
    <t>2+201.00</t>
  </si>
  <si>
    <t>3+737.00</t>
  </si>
  <si>
    <t>4+066.00</t>
  </si>
  <si>
    <t>4+272.00</t>
  </si>
  <si>
    <t>4+563.00</t>
  </si>
  <si>
    <t>5+941.00</t>
  </si>
  <si>
    <t>ชำรุด</t>
  </si>
  <si>
    <t>กำลังก่อสร้างใหม่</t>
  </si>
  <si>
    <t>6+347.00</t>
  </si>
  <si>
    <t>6+505.00</t>
  </si>
  <si>
    <t>7+446.00</t>
  </si>
  <si>
    <t>7+744.00</t>
  </si>
  <si>
    <t>8+350.00</t>
  </si>
  <si>
    <t>9+382.00</t>
  </si>
  <si>
    <t>11+459.00</t>
  </si>
  <si>
    <t>11+722.00</t>
  </si>
  <si>
    <t>12+112.00</t>
  </si>
  <si>
    <t>12+410.00</t>
  </si>
  <si>
    <t>12+642.00</t>
  </si>
  <si>
    <t>12+852.00</t>
  </si>
  <si>
    <t>13+311.00</t>
  </si>
  <si>
    <t>14+629.00</t>
  </si>
  <si>
    <t>15+014.00</t>
  </si>
  <si>
    <t>17+376.00</t>
  </si>
  <si>
    <t>17+729.00</t>
  </si>
  <si>
    <t>18+239.00</t>
  </si>
  <si>
    <t>18+511.00</t>
  </si>
  <si>
    <t>18+629.00</t>
  </si>
  <si>
    <t>(1x7.00)+(1x8.00)+(1x10.00)</t>
  </si>
  <si>
    <t>+(1x8.00)+(1x7.00)</t>
  </si>
  <si>
    <t>18+780.00</t>
  </si>
  <si>
    <t>18+960.00</t>
  </si>
  <si>
    <t>19+125.00</t>
  </si>
  <si>
    <t>19+685.00</t>
  </si>
  <si>
    <t>19+808.00</t>
  </si>
  <si>
    <t>20+000.00</t>
  </si>
  <si>
    <t>20+500.00</t>
  </si>
  <si>
    <t>20+555.00</t>
  </si>
  <si>
    <t>20+778</t>
  </si>
  <si>
    <t>21+120.00</t>
  </si>
  <si>
    <t>21+324.00</t>
  </si>
  <si>
    <t>21+576.00</t>
  </si>
  <si>
    <t>22+063.00</t>
  </si>
  <si>
    <t>22+216.00</t>
  </si>
  <si>
    <t>22+491.00</t>
  </si>
  <si>
    <t>22+701.00</t>
  </si>
  <si>
    <t>22+842.00</t>
  </si>
  <si>
    <t>23+066.00</t>
  </si>
  <si>
    <t>23+325.00</t>
  </si>
  <si>
    <t>23+414.00</t>
  </si>
  <si>
    <t>23+553.00</t>
  </si>
  <si>
    <t>23+737.00</t>
  </si>
  <si>
    <t>23+885.00</t>
  </si>
  <si>
    <t>24+050.00</t>
  </si>
  <si>
    <t>24+513.00</t>
  </si>
  <si>
    <t>24+874.00</t>
  </si>
  <si>
    <t>25+078.00</t>
  </si>
  <si>
    <t>25+523.00</t>
  </si>
  <si>
    <t>26+086.00</t>
  </si>
  <si>
    <t>26+423.00</t>
  </si>
  <si>
    <t>2+551.00</t>
  </si>
  <si>
    <t>3+410.00</t>
  </si>
  <si>
    <t>4+346.00</t>
  </si>
  <si>
    <t>4+921.00</t>
  </si>
  <si>
    <t>5+685.00</t>
  </si>
  <si>
    <t>6+759.00</t>
  </si>
  <si>
    <t>8+514.00</t>
  </si>
  <si>
    <t>9+670.00</t>
  </si>
  <si>
    <t>10+149.00</t>
  </si>
  <si>
    <t>10+774.00</t>
  </si>
  <si>
    <t>11+119.00</t>
  </si>
  <si>
    <t>11+241.00</t>
  </si>
  <si>
    <t>12+431.00</t>
  </si>
  <si>
    <t>13+857.00</t>
  </si>
  <si>
    <t>14+242.00</t>
  </si>
  <si>
    <t>14+708.00</t>
  </si>
  <si>
    <t>14+840.00</t>
  </si>
  <si>
    <t>16+005.00</t>
  </si>
  <si>
    <t>16+586.00</t>
  </si>
  <si>
    <t>18+085.00</t>
  </si>
  <si>
    <t>18+348.00</t>
  </si>
  <si>
    <t>19+981.00</t>
  </si>
  <si>
    <t>11 ก.ค. 14</t>
  </si>
  <si>
    <t>80+662 - 81+715</t>
  </si>
  <si>
    <t xml:space="preserve"> ท. O</t>
  </si>
  <si>
    <t>26 ก.ย. 55</t>
  </si>
  <si>
    <t>9 เม.ย. 56</t>
  </si>
  <si>
    <t>80+725 - 80+800</t>
  </si>
  <si>
    <t>80+828 - 81+170</t>
  </si>
  <si>
    <t>81+815 - 81+615</t>
  </si>
  <si>
    <t>27 ก.ย. 55</t>
  </si>
  <si>
    <t>2 เม.ย. 56</t>
  </si>
  <si>
    <t>83+400 - 83+880</t>
  </si>
  <si>
    <t>หจก.ทนงศักดิ์วิศวภัณฑ์</t>
  </si>
  <si>
    <t>29 ก.ย. 55</t>
  </si>
  <si>
    <t>11 เม.ย. 56</t>
  </si>
  <si>
    <t>หจก.ศิริไพบูลย์พัฒนาการ</t>
  </si>
  <si>
    <t>2+130.00</t>
  </si>
  <si>
    <t>2+230.00</t>
  </si>
  <si>
    <t>2+200.00</t>
  </si>
  <si>
    <t>2+325.00</t>
  </si>
  <si>
    <t>2+235.00</t>
  </si>
  <si>
    <t>70+000.00</t>
  </si>
  <si>
    <t>7 ก.ย. 55</t>
  </si>
  <si>
    <t>9 ม.ค. 56</t>
  </si>
  <si>
    <t>หจก.ลาภนิมิตรการค้า</t>
  </si>
  <si>
    <t>และก่อสร้าง</t>
  </si>
  <si>
    <t>80+975.00</t>
  </si>
  <si>
    <t>81+082.00</t>
  </si>
  <si>
    <t>81+315.00</t>
  </si>
  <si>
    <t>81+450.00</t>
  </si>
  <si>
    <t>82+670.00</t>
  </si>
  <si>
    <t>83+080.00</t>
  </si>
  <si>
    <t>83+530.00</t>
  </si>
  <si>
    <t>83+540.00</t>
  </si>
  <si>
    <t>83+625.00</t>
  </si>
  <si>
    <t>83+730.00</t>
  </si>
  <si>
    <t>83+820.00</t>
  </si>
  <si>
    <t>83+916.00</t>
  </si>
  <si>
    <t>84+010.00</t>
  </si>
  <si>
    <t xml:space="preserve"> - 6 - </t>
  </si>
  <si>
    <t xml:space="preserve">ท.    </t>
  </si>
  <si>
    <t>(1x23.00)</t>
  </si>
  <si>
    <t>80+571 - 80+810</t>
  </si>
  <si>
    <t>22 พ.ย. 55</t>
  </si>
  <si>
    <t>16 พ.ย. 56</t>
  </si>
  <si>
    <t>บ.พีระมิดคอนกรีต จก.</t>
  </si>
  <si>
    <t>80+587.00</t>
  </si>
  <si>
    <t>80+684.330</t>
  </si>
  <si>
    <t>80+708.330</t>
  </si>
  <si>
    <t>บ. พีระมิดคอนกรีต จก.</t>
  </si>
  <si>
    <t>80+810.000</t>
  </si>
  <si>
    <t>80+834.500</t>
  </si>
  <si>
    <t>80+847.500</t>
  </si>
  <si>
    <t>11 มิ.ย. 56</t>
  </si>
  <si>
    <t>6 ธ.ค. 56</t>
  </si>
  <si>
    <t>หจก.ก.เฉลิมกิจ</t>
  </si>
  <si>
    <t>65+800.00</t>
  </si>
  <si>
    <t>5+861 - 5+936</t>
  </si>
  <si>
    <t xml:space="preserve"> Lt.</t>
  </si>
  <si>
    <t>28 พ.ค. 56</t>
  </si>
  <si>
    <t>23 พ.ย. 56</t>
  </si>
  <si>
    <t>5+826 - 5+966</t>
  </si>
  <si>
    <t>5+966 - 6+120</t>
  </si>
  <si>
    <t xml:space="preserve">  6+086 - 6+076 (เกาะกลาง)</t>
  </si>
  <si>
    <t xml:space="preserve">  6+031.00</t>
  </si>
  <si>
    <t xml:space="preserve">  6+046.00</t>
  </si>
  <si>
    <t xml:space="preserve">  6+061.00</t>
  </si>
  <si>
    <t xml:space="preserve">  6+146.00</t>
  </si>
  <si>
    <t>Fr.</t>
  </si>
  <si>
    <t>3 ก.ค. 56</t>
  </si>
  <si>
    <t>29 ธ.ค. 56</t>
  </si>
  <si>
    <t>บ.โอ.เอ็น.คอนสตรั๊คชั่น จก.</t>
  </si>
  <si>
    <t>58+201.70</t>
  </si>
  <si>
    <t>58+540.90</t>
  </si>
  <si>
    <t>57+560.00</t>
  </si>
  <si>
    <t>57+570.00</t>
  </si>
  <si>
    <t>57+590.00</t>
  </si>
  <si>
    <t>57+617.00</t>
  </si>
  <si>
    <t>57+670.00</t>
  </si>
  <si>
    <t>57+700.00</t>
  </si>
  <si>
    <t>57+730.00</t>
  </si>
  <si>
    <t>57+892.00</t>
  </si>
  <si>
    <t>57+895.00</t>
  </si>
  <si>
    <t>57+940.00</t>
  </si>
  <si>
    <t>58+440.00</t>
  </si>
  <si>
    <t xml:space="preserve"> - 7 - </t>
  </si>
  <si>
    <t>25 ก.ค. 56</t>
  </si>
  <si>
    <t>20 ม.ค. 57</t>
  </si>
  <si>
    <t>72+200 - 72+380</t>
  </si>
  <si>
    <t>72+259 - 72+292</t>
  </si>
  <si>
    <t>73+063.50</t>
  </si>
  <si>
    <t>61+380 - 61+880</t>
  </si>
  <si>
    <t>10 ส.ค.56</t>
  </si>
  <si>
    <t>7 ธ.ค. 56</t>
  </si>
  <si>
    <t>61+686 - 61+714</t>
  </si>
  <si>
    <t>59+104 - 59+124</t>
  </si>
  <si>
    <t>16 ส.ค.56</t>
  </si>
  <si>
    <t>21 มี.ค. 57</t>
  </si>
  <si>
    <t>59+280 - 59+410</t>
  </si>
  <si>
    <t>59+450 - 59+990</t>
  </si>
  <si>
    <t>59+645 - 59+680</t>
  </si>
  <si>
    <t xml:space="preserve"> - 8 - </t>
  </si>
  <si>
    <t>สค.</t>
  </si>
  <si>
    <t>แขวงทางหลวงสมุทรสงคราม</t>
  </si>
  <si>
    <t>สำนักงานทางหลวงที่ 15 (ประจวบคีรีขันธ์)</t>
  </si>
  <si>
    <t>123+600.00</t>
  </si>
  <si>
    <t>124+127.00</t>
  </si>
  <si>
    <t>MR.</t>
  </si>
  <si>
    <t>124+155.00</t>
  </si>
  <si>
    <t>FR.</t>
  </si>
  <si>
    <t>124+200</t>
  </si>
  <si>
    <t>ทางเชื่อม MR.กับ FR.Rt.</t>
  </si>
  <si>
    <t>124+366.00</t>
  </si>
  <si>
    <t>(11x10.00)</t>
  </si>
  <si>
    <t>6 ม.ค. 55</t>
  </si>
  <si>
    <t>123+550 - 125+925 Lt.,Rt.</t>
  </si>
  <si>
    <t>14 มิ.ย. 54</t>
  </si>
  <si>
    <t>124+385.00</t>
  </si>
  <si>
    <t>124+500.00</t>
  </si>
  <si>
    <t>124+600.00</t>
  </si>
  <si>
    <t>124+900.00</t>
  </si>
  <si>
    <t>125+080.00</t>
  </si>
  <si>
    <t>125+175.00</t>
  </si>
  <si>
    <t>(4x38.00)</t>
  </si>
  <si>
    <t>สะพาน Interchange</t>
  </si>
  <si>
    <t>125+250.00</t>
  </si>
  <si>
    <t>125+445.00</t>
  </si>
  <si>
    <t xml:space="preserve">   PT-02   ST-02</t>
  </si>
  <si>
    <t>ST-02</t>
  </si>
  <si>
    <t>125+650.00</t>
  </si>
  <si>
    <t>125+750.00</t>
  </si>
  <si>
    <t>126+425.00</t>
  </si>
  <si>
    <t>127+315.00</t>
  </si>
  <si>
    <t>127+252.00</t>
  </si>
  <si>
    <t>128+180.00</t>
  </si>
  <si>
    <t>128+400.00</t>
  </si>
  <si>
    <t>128+600.00</t>
  </si>
  <si>
    <t>129+050.00</t>
  </si>
  <si>
    <t>129+650.00</t>
  </si>
  <si>
    <t>59+645.00</t>
  </si>
  <si>
    <t>4+382.00</t>
  </si>
  <si>
    <t>4+872.00</t>
  </si>
  <si>
    <t>11+598.00</t>
  </si>
  <si>
    <t>1+879.00</t>
  </si>
  <si>
    <t>(2x10.00)</t>
  </si>
  <si>
    <t>กับถนนเมื่อ 30 มิย.29</t>
  </si>
  <si>
    <t>5+980.00</t>
  </si>
  <si>
    <t>8+233.00</t>
  </si>
  <si>
    <t>9+940.00</t>
  </si>
  <si>
    <t>20+748.00</t>
  </si>
  <si>
    <t>21+980.00</t>
  </si>
  <si>
    <t>22+033.00</t>
  </si>
  <si>
    <t>22+127.00</t>
  </si>
  <si>
    <t>22+176.00</t>
  </si>
  <si>
    <t>22+223.00</t>
  </si>
  <si>
    <t>22+418.00</t>
  </si>
  <si>
    <t>22+440.00</t>
  </si>
  <si>
    <t>(1x7.00)+(1x8.00)+(1x7.00)</t>
  </si>
  <si>
    <t>1-Ø 0.80x20.00</t>
  </si>
  <si>
    <t>1-Ø 0.80x21.00</t>
  </si>
  <si>
    <t>1-Ø 0.80x22.00</t>
  </si>
  <si>
    <t>2-Ø 0.80x20.00</t>
  </si>
  <si>
    <t>22+500.00</t>
  </si>
  <si>
    <t>22+595.00</t>
  </si>
  <si>
    <t>2-(2.50x2.50)x16.00</t>
  </si>
  <si>
    <t>22+656.00</t>
  </si>
  <si>
    <t>22+783.00</t>
  </si>
  <si>
    <t>22+926.00</t>
  </si>
  <si>
    <t>1-Ø 0.60x20.00</t>
  </si>
  <si>
    <t>23+016.00</t>
  </si>
  <si>
    <t>23+438.00</t>
  </si>
  <si>
    <t>23+222.00</t>
  </si>
  <si>
    <t>(1x36.00)</t>
  </si>
  <si>
    <t>23+613.00</t>
  </si>
  <si>
    <t>23+540.00</t>
  </si>
  <si>
    <t>23+766.00</t>
  </si>
  <si>
    <t>23+938.00</t>
  </si>
  <si>
    <t>23+993.00</t>
  </si>
  <si>
    <t>24+110.00</t>
  </si>
  <si>
    <t>1-Ø 0.80x18.00</t>
  </si>
  <si>
    <t>1-(1.80x1.80)x10.00</t>
  </si>
  <si>
    <t>1-(1.50x1.50)x10.00</t>
  </si>
  <si>
    <t>2-Ø 0.60x14.00</t>
  </si>
  <si>
    <t>2-Ø 0.60x12.00</t>
  </si>
  <si>
    <t>2-Ø 0.60x10.00</t>
  </si>
  <si>
    <t>1-Ø 0.60x10.00</t>
  </si>
  <si>
    <t>24+164.00</t>
  </si>
  <si>
    <t>24+274.00</t>
  </si>
  <si>
    <t>24+350.00</t>
  </si>
  <si>
    <t>24+411.00</t>
  </si>
  <si>
    <t>24+632.00</t>
  </si>
  <si>
    <t>24+770.00</t>
  </si>
  <si>
    <t>25+218.00</t>
  </si>
  <si>
    <t>25+365.00</t>
  </si>
  <si>
    <t>1-Ø 0.80x30.00</t>
  </si>
  <si>
    <t>1-Ø 0.80x12.00</t>
  </si>
  <si>
    <t>1-Ø 1.00x17.00</t>
  </si>
  <si>
    <t>1-Ø 0.60x140.00</t>
  </si>
  <si>
    <t>1-Ø 0.60x70.00</t>
  </si>
  <si>
    <t>1-Ø 1.00x20.00</t>
  </si>
  <si>
    <t>1-Ø 1.00x1,350.00</t>
  </si>
  <si>
    <t>1-Ø 1.00x21.00</t>
  </si>
  <si>
    <t>1-Ø 0.80x11.00</t>
  </si>
  <si>
    <t>1-Ø 0.80x19.00</t>
  </si>
  <si>
    <t>1-Ø 0.80x80.00</t>
  </si>
  <si>
    <t>1-Ø 1.00x50.00</t>
  </si>
  <si>
    <t>1-Ø 0.60x50.00</t>
  </si>
  <si>
    <t>1-Ø 0.80x17.00</t>
  </si>
  <si>
    <t>1-Ø 0.80x14.00</t>
  </si>
  <si>
    <t>1-Ø 0.60x19.00</t>
  </si>
  <si>
    <t>1-Ø 1.00x56.00</t>
  </si>
  <si>
    <t>1-Ø 1.00x16.00</t>
  </si>
  <si>
    <t>1-Ø 1.00x57.00</t>
  </si>
  <si>
    <t>1-Ø 1.00x54.00</t>
  </si>
  <si>
    <t>1-Ø 1.00x16.40</t>
  </si>
  <si>
    <t>1-Ø 1.00x22.00</t>
  </si>
  <si>
    <t>1-Ø 0.60x22.00</t>
  </si>
  <si>
    <t>1-Ø 1.00x39.00</t>
  </si>
  <si>
    <t>1-Ø 1.00x16.50</t>
  </si>
  <si>
    <t>1-Ø 0.60x16.00</t>
  </si>
  <si>
    <t>1-Ø 0.60x20.87</t>
  </si>
  <si>
    <t>1-Ø 0.60x18.68</t>
  </si>
  <si>
    <t>1-Ø 0.60x13.64</t>
  </si>
  <si>
    <t>1-Ø 1.00x29.62</t>
  </si>
  <si>
    <t>1-Ø 1.00x29.72</t>
  </si>
  <si>
    <t>1-Ø 0.60x18.85</t>
  </si>
  <si>
    <t>1-Ø 0.60x36.00</t>
  </si>
  <si>
    <t>1-Ø 1.00x19.70</t>
  </si>
  <si>
    <t>1-Ø 1.00x19.00</t>
  </si>
  <si>
    <t>1-Ø 0.60x18.21</t>
  </si>
  <si>
    <t>1-Ø 0.60x33.45</t>
  </si>
  <si>
    <t>1-Ø 1.00x18.70</t>
  </si>
  <si>
    <t>1-Ø 1.00x20.50</t>
  </si>
  <si>
    <t>1-Ø 0.60x16.57</t>
  </si>
  <si>
    <t>1-Ø 0.60x21.30</t>
  </si>
  <si>
    <t>1-Ø 1.00x18.60</t>
  </si>
  <si>
    <t>1-Ø 1.00x21.26</t>
  </si>
  <si>
    <t>1-Ø 0.40x20.00</t>
  </si>
  <si>
    <t>1-Ø 0.60x130.00</t>
  </si>
  <si>
    <t>1-Ø 0.60x540.00</t>
  </si>
  <si>
    <t>1-Ø 1.00x35.00</t>
  </si>
  <si>
    <t>1-Ø 1.00x17.50</t>
  </si>
  <si>
    <t>1-Ø 0.60x32.00</t>
  </si>
  <si>
    <t>1-Ø 1.00x405.00</t>
  </si>
  <si>
    <t>1-Ø 1.00x28.00</t>
  </si>
  <si>
    <t>1-Ø 1.00x14.00</t>
  </si>
  <si>
    <t>1-Ø 0.80x165.00</t>
  </si>
  <si>
    <t>1-Ø 1.00x18.00</t>
  </si>
  <si>
    <t>2-Ø 1.00x11.00</t>
  </si>
  <si>
    <t>1-Ø 1.00x7.00</t>
  </si>
  <si>
    <t>1-(1.80x1.80)x14.00</t>
  </si>
  <si>
    <t>1-Ø 0.80x131.00</t>
  </si>
  <si>
    <t>2-(2.40x2.40)x7.30</t>
  </si>
  <si>
    <t>1-Ø 1.00x12.00</t>
  </si>
  <si>
    <t>1-Ø 0.60x11.00</t>
  </si>
  <si>
    <t>1-Ø 0.60x14.00</t>
  </si>
  <si>
    <t>1-Ø 0.60x38.00</t>
  </si>
  <si>
    <t>2-Ø 1.00x1.00</t>
  </si>
  <si>
    <t>2-Ø 0.80x12.00</t>
  </si>
  <si>
    <t>1-Ø 0.60x86.00</t>
  </si>
  <si>
    <t>1-Ø 0.60x18.00</t>
  </si>
  <si>
    <t>1-Ø 0.60x160.00</t>
  </si>
  <si>
    <t>1-Ø 0.60x34.00</t>
  </si>
  <si>
    <t>72+025.00</t>
  </si>
  <si>
    <t>72+190.00</t>
  </si>
  <si>
    <t>72+300.00</t>
  </si>
  <si>
    <t>72+310.00</t>
  </si>
  <si>
    <t>72+540.00</t>
  </si>
  <si>
    <t>72+600.00</t>
  </si>
  <si>
    <t>72+690.00</t>
  </si>
  <si>
    <t>4-Ø 0.60x22.50</t>
  </si>
  <si>
    <t>1-Ø 0.60x.90.00</t>
  </si>
  <si>
    <t>1-Ø 1.00x23.00</t>
  </si>
  <si>
    <t>1-Ø 1.00x26.00</t>
  </si>
  <si>
    <t>1-Ø 1.00x10.00</t>
  </si>
  <si>
    <t>1-Ø 1.00x25.00</t>
  </si>
  <si>
    <t>1-Ø 0.40x12.00</t>
  </si>
  <si>
    <t>1-Ø 0.40x17.00</t>
  </si>
  <si>
    <t>1-Ø 0.40x10.00</t>
  </si>
  <si>
    <t>1-Ø 0.40x2.00</t>
  </si>
  <si>
    <t>1-Ø 0.40x8.00</t>
  </si>
  <si>
    <t>1-Ø 0.40x81.00</t>
  </si>
  <si>
    <t>1-Ø 0.40x9.00</t>
  </si>
  <si>
    <t>1-Ø 0.40x234.00</t>
  </si>
  <si>
    <t>1-Ø 0.40x75.00</t>
  </si>
  <si>
    <t>1-Ø 0.40x410.00</t>
  </si>
  <si>
    <t>1-Ø 1.00x20.30</t>
  </si>
  <si>
    <t>1-Ø 0.40x15.00</t>
  </si>
  <si>
    <t>1-Ø 0.60x39.00</t>
  </si>
  <si>
    <t>1-Ø 1.00x18.80</t>
  </si>
  <si>
    <t>1-Ø 1.00x15.80</t>
  </si>
  <si>
    <t>1-Ø 1.00x8.00</t>
  </si>
  <si>
    <t>1-Ø 0.60x480.00</t>
  </si>
  <si>
    <t>1-Ø 0.60x8.00</t>
  </si>
  <si>
    <t>1-Ø 0.60x13.00</t>
  </si>
  <si>
    <t>1-Ø 0.80x32.00</t>
  </si>
  <si>
    <t>1-Ø 1.00x13.00</t>
  </si>
  <si>
    <t>1-Ø 1.00x30.00</t>
  </si>
  <si>
    <t>2-Ø 1.00x29.00</t>
  </si>
  <si>
    <t>1-Ø 1.00x31.00</t>
  </si>
  <si>
    <t>2-(2.40x2.10)x27.00</t>
  </si>
  <si>
    <t>1-Ø 1.00x32.00</t>
  </si>
  <si>
    <t>1-Ø 1.00x33.00</t>
  </si>
  <si>
    <t>1-Ø 1.00x34.00</t>
  </si>
  <si>
    <t>1-Ø 1.00x36.00</t>
  </si>
  <si>
    <t>2-Ø 1.00x39.00</t>
  </si>
  <si>
    <t>2-Ø 1.00x37.00</t>
  </si>
  <si>
    <t>2-Ø 1.00x32.00</t>
  </si>
  <si>
    <t>1-Ø1.00x31.00</t>
  </si>
  <si>
    <t>2-Ø 1.00x33.00</t>
  </si>
  <si>
    <t>3-Ø 1.00x37.00</t>
  </si>
  <si>
    <t>1-Ø 1.00x37.00</t>
  </si>
  <si>
    <t>2-Ø 1.50x42.00</t>
  </si>
  <si>
    <t>2-Ø 1.00x31.00</t>
  </si>
  <si>
    <t>2-Ø 1.00x36.00</t>
  </si>
  <si>
    <t>1-Ø 1.50x38.00</t>
  </si>
  <si>
    <t>2-(3.00x2.70)x30.00</t>
  </si>
  <si>
    <t>1-Ø 0.40x18.00</t>
  </si>
  <si>
    <t>1-Ø 1.00x38.00</t>
  </si>
  <si>
    <t>1-Ø 1.00x40.00</t>
  </si>
  <si>
    <t>(1x6.00)+(1x8.00)+(2x10.00)+</t>
  </si>
  <si>
    <t>(1x8.00 )</t>
  </si>
  <si>
    <t>2-(30.30x3.30 )x24.00</t>
  </si>
  <si>
    <t>1-(3.00x2.70)x29.00</t>
  </si>
  <si>
    <t>1-Ø 0.40x38.00</t>
  </si>
  <si>
    <t>1-Ø 0.40x 8.00</t>
  </si>
  <si>
    <t>1-Ø 1.40x35.00</t>
  </si>
  <si>
    <t>2-(3.00x2.70)x29.60</t>
  </si>
  <si>
    <t>2-( 3.00x3.00)x33.50</t>
  </si>
  <si>
    <t>3-(3.00x3.00)x30.00</t>
  </si>
  <si>
    <t>2-(3.00x3.00)x32.70</t>
  </si>
  <si>
    <t>1-Ø 1.50x31.00</t>
  </si>
  <si>
    <t>1-Ø 1.00x44.00</t>
  </si>
  <si>
    <t>1-Ø 1.00x42.00</t>
  </si>
  <si>
    <t>1-Ø 1.00x24.00</t>
  </si>
  <si>
    <t>1-Ø 0.80x23.00</t>
  </si>
  <si>
    <t>1-Ø 1.00x27.00</t>
  </si>
  <si>
    <t>1-Ø 0.80x25.00</t>
  </si>
  <si>
    <t>1-Ø 0.80x26.00</t>
  </si>
  <si>
    <t>2-Ø 0.08x27.00</t>
  </si>
  <si>
    <t>1-Ø 0.80x24.00</t>
  </si>
  <si>
    <t>1-(1.80x1.50)x17.60</t>
  </si>
  <si>
    <t>1-Ø 0.80x22</t>
  </si>
  <si>
    <t>1-Ø 0.80x24</t>
  </si>
  <si>
    <t>1-Ø 0.80x26</t>
  </si>
  <si>
    <t>4-(2.10x1.80 )x17.00</t>
  </si>
  <si>
    <t>2-(2.70x2.40)x18.00</t>
  </si>
  <si>
    <t>1-Ø  1.00x28.00</t>
  </si>
  <si>
    <t>1-Ø 0.60x24.00</t>
  </si>
  <si>
    <t>3-(2.10x2.10)24.00</t>
  </si>
  <si>
    <t>2-(2.40x2.10)8.00</t>
  </si>
  <si>
    <t>1-Ø 0.60x21.00</t>
  </si>
  <si>
    <t>1-Ø 0.06x20.00</t>
  </si>
  <si>
    <t>2-Ø 1.00x20.00</t>
  </si>
  <si>
    <t>1-Ø 0.60x15.00</t>
  </si>
  <si>
    <t>2-(2.50x2.50)x10.00</t>
  </si>
  <si>
    <t>2-Ø 1.00x19.00</t>
  </si>
  <si>
    <t>3-Ø 1.00x12.00</t>
  </si>
  <si>
    <t>1-Ø 0.80x16.00</t>
  </si>
  <si>
    <t>1-Ø 0.60x17.00</t>
  </si>
  <si>
    <t>3-(1.80x1.50)x11.00</t>
  </si>
  <si>
    <t>3-(2.40x2.10)x11.50</t>
  </si>
  <si>
    <t>1-Ø 0.60x23.00</t>
  </si>
  <si>
    <t>2-Ø 1.00x22.00</t>
  </si>
  <si>
    <t>1-(2.40x2.10)x11.00</t>
  </si>
  <si>
    <t>2-Ø 1.00x21.00</t>
  </si>
  <si>
    <t>2-Ø 1.00x23.00</t>
  </si>
  <si>
    <t>2-Ø1.00x31.00</t>
  </si>
  <si>
    <t>3-(1.80x1.50)x13.00</t>
  </si>
  <si>
    <t>1-(1.30x2.10)x13.00</t>
  </si>
  <si>
    <t>1-(2.10x2.40)x12.00</t>
  </si>
  <si>
    <t>1-Ø 0.60x9.00</t>
  </si>
  <si>
    <t>1-(2.70x2.70)x13.00</t>
  </si>
  <si>
    <t>1-Ø 0.60x12.00</t>
  </si>
  <si>
    <t>1-(2.40x2.40)x13.00</t>
  </si>
  <si>
    <t>1-Ø 1.00x79.00</t>
  </si>
  <si>
    <t>1-Ø 1.00x107.00</t>
  </si>
  <si>
    <t>1-Ø 1.00x139.00</t>
  </si>
  <si>
    <t>1-Ø 0.40x11.00</t>
  </si>
  <si>
    <t>1-Ø 0.40x60.00</t>
  </si>
  <si>
    <t>2-Ø 1.00x12.00</t>
  </si>
  <si>
    <t>1-Ø 0.60x1.00</t>
  </si>
  <si>
    <t>2-Ø 1.20x20.00</t>
  </si>
  <si>
    <t>2-Ø 1.20x14.00</t>
  </si>
  <si>
    <t>1-Ø 0.80x8.00</t>
  </si>
  <si>
    <t>1-Ø 1.20x32.00</t>
  </si>
  <si>
    <t>1-Ø 1.20x 7.00</t>
  </si>
  <si>
    <t>1-Ø 1.20x27.00</t>
  </si>
  <si>
    <t>2-(1.80x1.80)x24.00</t>
  </si>
  <si>
    <t>2-Ø 1.20x28.00</t>
  </si>
  <si>
    <t>3-Ø 1.00x26.00</t>
  </si>
  <si>
    <t>1-Ø 1.20x30.00</t>
  </si>
  <si>
    <t>3-Ø1.20x53.00</t>
  </si>
  <si>
    <t>1-Ø 1.20x20.00</t>
  </si>
  <si>
    <t>1-Ø 1.00x11.00</t>
  </si>
  <si>
    <t>1-Ø 1.20x23.00</t>
  </si>
  <si>
    <t>3-(2.40x2.40)x12.50</t>
  </si>
  <si>
    <t>4-(1.80x1.80)x12.00</t>
  </si>
  <si>
    <t>2-Ø 1.20x24.00</t>
  </si>
  <si>
    <t>3-Ø 1.00x18.00</t>
  </si>
  <si>
    <t>2-Ø 1.20x21.00</t>
  </si>
  <si>
    <t>3-Ø 1.20x18.00</t>
  </si>
  <si>
    <t>2-Ø 1.20x18.00</t>
  </si>
  <si>
    <t>1-Ø 1.20x35.00</t>
  </si>
  <si>
    <t>2-Ø 1.20x29.00</t>
  </si>
  <si>
    <t>2-Ø 1.20x19.00</t>
  </si>
  <si>
    <t>2-Ø 1.20x30.00</t>
  </si>
  <si>
    <t>2-Ø 1.20x23.00</t>
  </si>
  <si>
    <t>2-Ø 1.20x27.00</t>
  </si>
  <si>
    <t>3-(3.00x3.00)x20.00</t>
  </si>
  <si>
    <t>2-Ø 1.20x25.00</t>
  </si>
  <si>
    <t>1-Ø 1.20x26.00</t>
  </si>
  <si>
    <t>3-(2.40x2.40)x17.00</t>
  </si>
  <si>
    <t>3-(3.00x3.00)x16.00</t>
  </si>
  <si>
    <t>3-(2.40x2.40)x12.00</t>
  </si>
  <si>
    <t>2-Ø 1.20x26.00</t>
  </si>
  <si>
    <t>3-Ø 1.20x37.00</t>
  </si>
  <si>
    <t>1-(3.30x3.30)x12.00</t>
  </si>
  <si>
    <t>2-(2.40x2.40)x12.00</t>
  </si>
  <si>
    <t>2-(2.40x2.10)x12.00</t>
  </si>
  <si>
    <t>1-Ø 1.00x15.00</t>
  </si>
  <si>
    <t>2-Ø 0.80x25.00</t>
  </si>
  <si>
    <t>2-Ø 1.00x16.00</t>
  </si>
  <si>
    <t>1-(2.40x2.40)x10.00</t>
  </si>
  <si>
    <t>1-Ø 080x16.00</t>
  </si>
  <si>
    <t>3-(3.00x3.00)x12.00</t>
  </si>
  <si>
    <t>2-( 2.40x2.40)x14.00</t>
  </si>
  <si>
    <t>3-Ø 1.00x20.00</t>
  </si>
  <si>
    <t>2-(2.50x3.50)x10</t>
  </si>
  <si>
    <t>1-(2.50x3.50)x14.00</t>
  </si>
  <si>
    <t>2-(2.50x3.50)x14.00</t>
  </si>
  <si>
    <t>1-Ø 0.30x12.00</t>
  </si>
  <si>
    <t>2-(1.50x3.50)x10.00</t>
  </si>
  <si>
    <t>1-(3.20x1.50)x12.00</t>
  </si>
  <si>
    <t>2-(2.50x3.50)x10.00</t>
  </si>
  <si>
    <t>0+932.00</t>
  </si>
  <si>
    <t>15 มี.ค. 57</t>
  </si>
  <si>
    <t>บ.ศิริไพบูลย์พัฒนการ จก.</t>
  </si>
  <si>
    <t>11+447.00</t>
  </si>
  <si>
    <t>13 ส.ค. 57</t>
  </si>
  <si>
    <t>11+541</t>
  </si>
  <si>
    <t>11+576</t>
  </si>
  <si>
    <t>11+677</t>
  </si>
  <si>
    <t xml:space="preserve"> Lt.,</t>
  </si>
  <si>
    <t>11+575 - 11+736</t>
  </si>
  <si>
    <t>11+575 - 11+720</t>
  </si>
  <si>
    <t>11+610 - 11+630</t>
  </si>
  <si>
    <t>11+514.00</t>
  </si>
  <si>
    <t>1-Ø 0.40x13.00</t>
  </si>
  <si>
    <t>1-Ø 0.40x25.00</t>
  </si>
  <si>
    <t>1-Ø 1.00x145.00</t>
  </si>
  <si>
    <t>1-Ø 1.00x128.00</t>
  </si>
  <si>
    <t>1-Ø 0.60x37.00</t>
  </si>
  <si>
    <t>11 ม.ค. 57</t>
  </si>
  <si>
    <t>23 พ.ค. 57</t>
  </si>
  <si>
    <t>69+977.00</t>
  </si>
  <si>
    <t>70+085.00</t>
  </si>
  <si>
    <t>1-Ø 0.60x28.00</t>
  </si>
  <si>
    <t>ทางหลวงหมายเลข 3301 ตอนควบคุม 0100 ตอนทางเข้าเมืองสมุทรสงคราม ระหว่าง กม.0+900 - กม.1+347</t>
  </si>
  <si>
    <r>
      <t>126+362 - 126+488</t>
    </r>
    <r>
      <rPr>
        <sz val="10"/>
        <color indexed="8"/>
        <rFont val="Angsana New"/>
        <family val="1"/>
      </rPr>
      <t xml:space="preserve"> (เกาะกลาง)</t>
    </r>
  </si>
  <si>
    <t>31 ธ.ค 58</t>
  </si>
  <si>
    <t>11 พ.ค. 59</t>
  </si>
  <si>
    <t>126+105 - 126+680</t>
  </si>
  <si>
    <t>1-Ø 0.60x543.00</t>
  </si>
  <si>
    <t>0+925 - 0+938</t>
  </si>
  <si>
    <t>1+035 - 1+048</t>
  </si>
  <si>
    <t>25 ธ.ค. 58</t>
  </si>
  <si>
    <t>14 ก.ค. 59</t>
  </si>
  <si>
    <t>หจก.นครชัยการช่าง</t>
  </si>
  <si>
    <t>1+218.00</t>
  </si>
  <si>
    <t>1+080.00</t>
  </si>
  <si>
    <t>1+214.00</t>
  </si>
  <si>
    <t>1+950.00</t>
  </si>
  <si>
    <r>
      <t>0+000 - 0+095</t>
    </r>
    <r>
      <rPr>
        <sz val="8"/>
        <color indexed="8"/>
        <rFont val="Angsana New"/>
        <family val="1"/>
      </rPr>
      <t xml:space="preserve"> </t>
    </r>
    <r>
      <rPr>
        <sz val="9"/>
        <color indexed="8"/>
        <rFont val="Angsana New"/>
        <family val="1"/>
      </rPr>
      <t>(ทางของเทศบาล)</t>
    </r>
  </si>
  <si>
    <t>1-Ø 1.00x83.00</t>
  </si>
  <si>
    <t>0+938 - 1+275</t>
  </si>
  <si>
    <t>1-Ø 1.00x288.00</t>
  </si>
  <si>
    <t>1+048 - 1+275</t>
  </si>
  <si>
    <t>1-Ø 1.00x192.00</t>
  </si>
  <si>
    <t>1+937.00</t>
  </si>
  <si>
    <t>123+964.00</t>
  </si>
  <si>
    <t>20 พ.ย. 58</t>
  </si>
  <si>
    <t>16 มี.ค. 59</t>
  </si>
  <si>
    <t>123+975.00</t>
  </si>
  <si>
    <t>124+020.00</t>
  </si>
  <si>
    <t>9+720.00</t>
  </si>
  <si>
    <t>1-Ø 0.80x2.00</t>
  </si>
  <si>
    <t>28 ก.ค. 59</t>
  </si>
  <si>
    <t>30 ธ.ค. 58</t>
  </si>
  <si>
    <t>9+875.00</t>
  </si>
  <si>
    <t>10+427.00</t>
  </si>
  <si>
    <t>31 ธ.ค. 58</t>
  </si>
  <si>
    <t>29 ก.ค. 59</t>
  </si>
  <si>
    <t>32 ธ.ค. 58</t>
  </si>
  <si>
    <t>30 ก.ค. 59</t>
  </si>
  <si>
    <t>10+440.00</t>
  </si>
  <si>
    <t>10+527.00</t>
  </si>
  <si>
    <t>19 ส.ค. 59</t>
  </si>
  <si>
    <t>1+170.00</t>
  </si>
  <si>
    <t>1+336.00</t>
  </si>
  <si>
    <t>1+412.00</t>
  </si>
  <si>
    <t>57+126.00</t>
  </si>
  <si>
    <t>11 ก.ค. 59</t>
  </si>
  <si>
    <t>บ.ศิริไพบูลย์พัฒนาการ จก.</t>
  </si>
  <si>
    <t>57+733.00</t>
  </si>
  <si>
    <t>57+393.00</t>
  </si>
  <si>
    <t>57+368.00</t>
  </si>
  <si>
    <t>57+355 - 57+426</t>
  </si>
  <si>
    <t>57+336 - 57+354</t>
  </si>
  <si>
    <t>57+372 - 57+394</t>
  </si>
  <si>
    <t>1-Ø 1.00x43.00</t>
  </si>
  <si>
    <t>57+299.00</t>
  </si>
  <si>
    <t>20 เม.ย. 60</t>
  </si>
  <si>
    <t>6 เม.ย. 60</t>
  </si>
  <si>
    <t>บ.เจริญกิจ ซี.เค. จก.</t>
  </si>
  <si>
    <t xml:space="preserve"> - 9 - </t>
  </si>
  <si>
    <t>16 ต.ค. 60</t>
  </si>
  <si>
    <t>10 ต.ค. 60</t>
  </si>
  <si>
    <t>123+420.00</t>
  </si>
  <si>
    <t>131+525.00</t>
  </si>
  <si>
    <t>1-Ø 1.00x53.00</t>
  </si>
  <si>
    <t>131+556.00</t>
  </si>
  <si>
    <t>(10x18.00)+(1x26.00)+(1x18.00)</t>
  </si>
  <si>
    <t xml:space="preserve"> +(1x18.03)+(8x18.06)</t>
  </si>
  <si>
    <t>131+595.00</t>
  </si>
  <si>
    <t>(1x7.80)</t>
  </si>
  <si>
    <t>131+650.00</t>
  </si>
  <si>
    <t>131+925.00</t>
  </si>
  <si>
    <t>1-Ø 1.20x50.00</t>
  </si>
  <si>
    <t>132+480.00</t>
  </si>
  <si>
    <t>132+570.00</t>
  </si>
  <si>
    <t>2-Ø 1.00x50.00</t>
  </si>
  <si>
    <t>132+580.00</t>
  </si>
  <si>
    <t>132+680.00</t>
  </si>
  <si>
    <t>133+575.00</t>
  </si>
  <si>
    <t>(2x6.00)+(1x5.00)</t>
  </si>
  <si>
    <t>133+925.00</t>
  </si>
  <si>
    <t>130+975.00</t>
  </si>
  <si>
    <t>สะพานต่างระดับ</t>
  </si>
  <si>
    <t>หนองชุมพล</t>
  </si>
  <si>
    <t>113+025.00</t>
  </si>
  <si>
    <t>1-Ø 0.80x15.00</t>
  </si>
  <si>
    <t xml:space="preserve"> -  </t>
  </si>
  <si>
    <t>113+285.00</t>
  </si>
  <si>
    <t>113+495.00</t>
  </si>
  <si>
    <t>113+782.00</t>
  </si>
  <si>
    <t>2-Ø 1.00x30.00</t>
  </si>
  <si>
    <t>114+060.00</t>
  </si>
  <si>
    <t>114+312.00</t>
  </si>
  <si>
    <t>1-Ø 0.60x35.00</t>
  </si>
  <si>
    <t>114+678.00</t>
  </si>
  <si>
    <t>114+955.00</t>
  </si>
  <si>
    <t>115+295.00</t>
  </si>
  <si>
    <t>115+570.00</t>
  </si>
  <si>
    <t>115+835.00</t>
  </si>
  <si>
    <t>116+382.00</t>
  </si>
  <si>
    <t>2-Ø 0.80x32.00</t>
  </si>
  <si>
    <t>116+760.00</t>
  </si>
  <si>
    <t>117+010.00</t>
  </si>
  <si>
    <t>117+257.00</t>
  </si>
  <si>
    <t>2-Ø 0.60x30.00</t>
  </si>
  <si>
    <t>117+560.00</t>
  </si>
  <si>
    <t>1-Ø 1.00x29.00</t>
  </si>
  <si>
    <t>117+760.00</t>
  </si>
  <si>
    <t>117+960.00</t>
  </si>
  <si>
    <t>118+168.00</t>
  </si>
  <si>
    <t>118+367.00</t>
  </si>
  <si>
    <t>118+565.00</t>
  </si>
  <si>
    <t>118+805.00</t>
  </si>
  <si>
    <t>119+105.00</t>
  </si>
  <si>
    <t>119+455.00</t>
  </si>
  <si>
    <t>119+655.00</t>
  </si>
  <si>
    <t>119+900.00</t>
  </si>
  <si>
    <t>120+155.00</t>
  </si>
  <si>
    <t>120+120.00</t>
  </si>
  <si>
    <t>120+300.00</t>
  </si>
  <si>
    <t>120+550.00</t>
  </si>
  <si>
    <t>120+750.00</t>
  </si>
  <si>
    <t>120+950.00</t>
  </si>
  <si>
    <t>2-Ø 0.80x34.00</t>
  </si>
  <si>
    <t>121+150.00</t>
  </si>
  <si>
    <t>121+295.00</t>
  </si>
  <si>
    <t>121+555.00</t>
  </si>
  <si>
    <t>121+822.00</t>
  </si>
  <si>
    <t>1-Ø 1.20x31.00</t>
  </si>
  <si>
    <t>122+335.00</t>
  </si>
  <si>
    <t>122+625.00</t>
  </si>
  <si>
    <t>(5x5.00)</t>
  </si>
  <si>
    <t>122+620.00</t>
  </si>
  <si>
    <t>(1x9.00)+(1x10.00)+(1x9.00)</t>
  </si>
  <si>
    <t>122+850.00</t>
  </si>
  <si>
    <t>76+824.96</t>
  </si>
  <si>
    <t>7 ต.ค. 60</t>
  </si>
  <si>
    <t>20+865.00</t>
  </si>
  <si>
    <t>6 ต.ค. 60</t>
  </si>
  <si>
    <t>26 เม.ย. 61</t>
  </si>
  <si>
    <t>บ.พี.เอส.ดี.คอนสตรั๊คชั่น 2011 จก.</t>
  </si>
  <si>
    <t>77+200.20</t>
  </si>
  <si>
    <t>24+456.00</t>
  </si>
  <si>
    <t>59+778.00</t>
  </si>
  <si>
    <t>Fr.,</t>
  </si>
  <si>
    <t>1-Ø 0.60x30.00</t>
  </si>
  <si>
    <t>4 พ.ย. 59</t>
  </si>
  <si>
    <t>8 มิ.ย. 60</t>
  </si>
  <si>
    <t>60+213.00</t>
  </si>
  <si>
    <t>60+565.00</t>
  </si>
  <si>
    <t>60+464 - 60+480</t>
  </si>
  <si>
    <t>60+560 - 60+586</t>
  </si>
  <si>
    <t>60+604 - 60+634</t>
  </si>
  <si>
    <t>1-Ø 0.60x27.00</t>
  </si>
  <si>
    <t>60+912 - 60+927</t>
  </si>
  <si>
    <t>60+478 - 60+493</t>
  </si>
  <si>
    <t>60+378 - 60+478</t>
  </si>
  <si>
    <t>1-Ø 1.00x90.00</t>
  </si>
  <si>
    <t>60+493 - 60+753</t>
  </si>
  <si>
    <t>1-Ø 1.00x254.00</t>
  </si>
  <si>
    <t>60+402</t>
  </si>
  <si>
    <t>1-Ø 1.00x2.00</t>
  </si>
  <si>
    <t>68+556.00</t>
  </si>
  <si>
    <t>6 พ.ย. 60</t>
  </si>
  <si>
    <t>69+350.00</t>
  </si>
  <si>
    <t>Fr.,Rt.</t>
  </si>
  <si>
    <t>Fr.,Lt.</t>
  </si>
  <si>
    <t>1-Ø 1.00x856.00</t>
  </si>
  <si>
    <t>69+071 - 69+080</t>
  </si>
  <si>
    <t>69+615 - 69+638</t>
  </si>
  <si>
    <t>68+248 - 69+195</t>
  </si>
  <si>
    <t>24 ต.ค. 60</t>
  </si>
  <si>
    <t>73+987</t>
  </si>
  <si>
    <t>74+786</t>
  </si>
  <si>
    <t>74+224</t>
  </si>
  <si>
    <t>73+824 - 73+832</t>
  </si>
  <si>
    <t>56+240.50 - 56+259.50</t>
  </si>
  <si>
    <t>26 ต.ค. 60</t>
  </si>
  <si>
    <t>56+690.50 - 56+709.50</t>
  </si>
  <si>
    <t>57+090.50 - 57+109.50</t>
  </si>
  <si>
    <t>56+370.50 - 56+377.50</t>
  </si>
  <si>
    <t>1-Ø 0.60x7.00</t>
  </si>
  <si>
    <t>56+378.50 - 56+512.50</t>
  </si>
  <si>
    <t>1-Ø 0.60x126.00</t>
  </si>
  <si>
    <t>56+513.50 - 56+520.50</t>
  </si>
  <si>
    <t>1-Ø 1.00x1,166.00</t>
  </si>
  <si>
    <t>57+198</t>
  </si>
  <si>
    <t>55+900 - 57+297</t>
  </si>
  <si>
    <t>57+231+ 57+251</t>
  </si>
  <si>
    <t>56+937+ 56+951</t>
  </si>
  <si>
    <t>56+618 + 56+632</t>
  </si>
  <si>
    <t>56+517 + 56+532</t>
  </si>
  <si>
    <t>56+486 + 56+501</t>
  </si>
  <si>
    <t>56+403 - 56+456</t>
  </si>
  <si>
    <t>56+408 - 56+422</t>
  </si>
  <si>
    <t>56+288 + 56+306</t>
  </si>
  <si>
    <t>56+322 - 56+336</t>
  </si>
  <si>
    <t>56+354 - 56+368</t>
  </si>
  <si>
    <t>38+260 - 38+694</t>
  </si>
  <si>
    <t>1-Ø 1.00x369.00</t>
  </si>
  <si>
    <t>15 ส.ค. 60</t>
  </si>
  <si>
    <t>38+200</t>
  </si>
  <si>
    <t>38+530</t>
  </si>
  <si>
    <t>19+953 - 20+264</t>
  </si>
  <si>
    <t>1-Ø 1.00x311.00</t>
  </si>
  <si>
    <t>24 มี.ค. 60</t>
  </si>
  <si>
    <t>16 ส.ค. 60</t>
  </si>
  <si>
    <t>19+973</t>
  </si>
  <si>
    <t>20+026</t>
  </si>
  <si>
    <t>20+090</t>
  </si>
  <si>
    <t>20+140</t>
  </si>
  <si>
    <t>0+800.00 - 1+367.35</t>
  </si>
  <si>
    <t>3-(3.00x3.00)x4.00</t>
  </si>
  <si>
    <t>7 มี.ค. 60</t>
  </si>
  <si>
    <t>หจก.เจ วี. ซี. ก่อสร้าง</t>
  </si>
  <si>
    <t>1-Ø 1.00x45.00</t>
  </si>
  <si>
    <t>14+318.16</t>
  </si>
  <si>
    <t>29 ต.ค. 59</t>
  </si>
  <si>
    <t>18 พ.ค. 60</t>
  </si>
  <si>
    <t>14+450.650</t>
  </si>
  <si>
    <t>14+650.720</t>
  </si>
  <si>
    <t>15+028.00</t>
  </si>
  <si>
    <t>2-Ø 1.00x10.00</t>
  </si>
  <si>
    <t>3-Ø 1.20x8.00</t>
  </si>
  <si>
    <t>17+189.00</t>
  </si>
  <si>
    <t>2-Ø 1.20x8.00</t>
  </si>
  <si>
    <t>3-Ø 1.00x10.00</t>
  </si>
  <si>
    <t>30 ต.ค. 59</t>
  </si>
  <si>
    <t>19 พ.ค. 60</t>
  </si>
  <si>
    <t>31 ต.ค. 59</t>
  </si>
  <si>
    <t>20 พ.ค. 60</t>
  </si>
  <si>
    <t>Bike Lane</t>
  </si>
  <si>
    <t>16+023.00 Lt. (Bike Lane)</t>
  </si>
  <si>
    <t>16+550.00 Lt. (Bike Lane)</t>
  </si>
  <si>
    <t>18+406.00 Lt. (Bike Lane)</t>
  </si>
  <si>
    <t xml:space="preserve">20+751.00  Lt. (Bike Lane) </t>
  </si>
  <si>
    <t>1-Ø 1.00x5.00</t>
  </si>
  <si>
    <t>1-Ø 1.20x12.00</t>
  </si>
  <si>
    <t>1-Ø 1.00x6.00</t>
  </si>
  <si>
    <t>1-Ø 1.20x8.00</t>
  </si>
  <si>
    <t>1-Ø 1.20x16.00</t>
  </si>
  <si>
    <t>20+900.00</t>
  </si>
  <si>
    <t>21+846.00</t>
  </si>
  <si>
    <t>22+450.00</t>
  </si>
  <si>
    <t>23+975.00</t>
  </si>
  <si>
    <t>24+430.00</t>
  </si>
  <si>
    <t>24+653.00</t>
  </si>
  <si>
    <t>25+000.00</t>
  </si>
  <si>
    <t>25+275.00</t>
  </si>
  <si>
    <t>25+518.00</t>
  </si>
  <si>
    <t xml:space="preserve"> - 10 - </t>
  </si>
  <si>
    <t>3-(3.30x3.30)x22.00</t>
  </si>
  <si>
    <t>0+000 - 0+650</t>
  </si>
  <si>
    <t>0+000 - 0+700</t>
  </si>
  <si>
    <t>ทางเท้า</t>
  </si>
  <si>
    <t>82+833.00</t>
  </si>
  <si>
    <t>83+100.00</t>
  </si>
  <si>
    <t>2-Ø 0.80x21.00</t>
  </si>
  <si>
    <t>1-Ø 0.60x49.00</t>
  </si>
  <si>
    <t>1-Ø 0.60x45.00</t>
  </si>
  <si>
    <t>2-Ø 0.80x28.00</t>
  </si>
  <si>
    <t>3-(2.00x2.00)x34.00</t>
  </si>
  <si>
    <t>ทางหลวงหมายเลข 4 ตอนควบคุม 0401 ตอนห้วยชินสีห์ - ปากท่อ ระหว่าง กม.111+457 - กม.120+800</t>
  </si>
  <si>
    <t>ทางหลวงหมายเลข 4 ตอนควบคุม 0402 ตอนปากท่อ - สระพัง ระหว่าง กม.120+800 - กม.134+587</t>
  </si>
  <si>
    <t>ทางหลวงหมายเลข 35 ตอนควบคุม 0301 ตอนนาโคก - แพรกหนามแดง ระหว่าง กม.53+875 - กม.80+826</t>
  </si>
  <si>
    <t>ทางหลวงหมายเลข 35 ตอนควบคุม 0302 ตอนแพรกหนามแดง - วังมะนาว ระหว่าง กม.80+826 - กม.84+041</t>
  </si>
  <si>
    <t>ทางหลวงหมายเลข 325 ตอนควบคุม 0101 ตอนบางแพ - บางพรม ระหว่าง กม.0+000 - กม.33+838</t>
  </si>
  <si>
    <t>ทางหลวงหมายเลข 325 ตอนควบคุม 0102 ตอนบางพรม - สมุทรสงคราม ระหว่าง กม.33+838 - กม.42+406</t>
  </si>
  <si>
    <t>ทางหลวงหมายเลข 3206 ตอนควบคุม 0100 ตอนปากท่อ - ห้วยศาลา ระหว่าง กม.0+000 - กม.22+500</t>
  </si>
  <si>
    <t>ทางหลวงหมายเลข 3338 ตอนควบคุม 0100 ตอนคูบัว - ราชบุรี ระหว่าง กม.0+000 - กม.1+198</t>
  </si>
  <si>
    <t>69+945.00</t>
  </si>
  <si>
    <t>79+617.230</t>
  </si>
  <si>
    <r>
      <t>1(3.00x</t>
    </r>
    <r>
      <rPr>
        <sz val="13"/>
        <color rgb="FFFF0000"/>
        <rFont val="Angsana New"/>
        <family val="1"/>
      </rPr>
      <t>1.80</t>
    </r>
    <r>
      <rPr>
        <sz val="13"/>
        <color indexed="8"/>
        <rFont val="Angsana New"/>
        <family val="1"/>
      </rPr>
      <t>)x48.00</t>
    </r>
  </si>
  <si>
    <r>
      <t>1-Ø 0.80x</t>
    </r>
    <r>
      <rPr>
        <sz val="13"/>
        <color rgb="FFFF0000"/>
        <rFont val="Angsana New"/>
        <family val="1"/>
      </rPr>
      <t>606.00</t>
    </r>
  </si>
  <si>
    <r>
      <t>1-Ø 0.80x</t>
    </r>
    <r>
      <rPr>
        <sz val="13"/>
        <color rgb="FFFF0000"/>
        <rFont val="Angsana New"/>
        <family val="1"/>
      </rPr>
      <t>655.00</t>
    </r>
  </si>
  <si>
    <t>71+036.30</t>
  </si>
  <si>
    <t>71+840.20</t>
  </si>
  <si>
    <t>57+305.880</t>
  </si>
  <si>
    <t>57+301.340</t>
  </si>
  <si>
    <t>มีทางคู่ขนาน</t>
  </si>
  <si>
    <t>62+331.00</t>
  </si>
  <si>
    <t>63+594.90</t>
  </si>
  <si>
    <t>63+582.74</t>
  </si>
  <si>
    <t>64+214.95</t>
  </si>
  <si>
    <t>64+214.94</t>
  </si>
  <si>
    <t>64+845.23</t>
  </si>
  <si>
    <t>64+845.85</t>
  </si>
  <si>
    <t>66+292.16</t>
  </si>
  <si>
    <t>66+292.51</t>
  </si>
  <si>
    <t>68+012.00</t>
  </si>
  <si>
    <t>69+957.20</t>
  </si>
  <si>
    <t>71+024.20</t>
  </si>
  <si>
    <t>71+819.50</t>
  </si>
  <si>
    <t>72+568.36</t>
  </si>
  <si>
    <t>72+556.23</t>
  </si>
  <si>
    <t>73+876.65</t>
  </si>
  <si>
    <t>73+864.20</t>
  </si>
  <si>
    <t>74+960.00</t>
  </si>
  <si>
    <t>75+300.77</t>
  </si>
  <si>
    <t>74+981.40</t>
  </si>
  <si>
    <t>76+081.54</t>
  </si>
  <si>
    <t>75+288.30</t>
  </si>
  <si>
    <t>76+099.95</t>
  </si>
  <si>
    <t>76+339.92</t>
  </si>
  <si>
    <t>77+821.65</t>
  </si>
  <si>
    <t>78+560.40</t>
  </si>
  <si>
    <t>78+579.90</t>
  </si>
  <si>
    <t>79+622.94</t>
  </si>
  <si>
    <t>80+513.66</t>
  </si>
  <si>
    <t>80+514.90</t>
  </si>
  <si>
    <t xml:space="preserve"> - 11 - </t>
  </si>
  <si>
    <t>80+826.60</t>
  </si>
  <si>
    <t>80+823.63</t>
  </si>
  <si>
    <t>82+138.15</t>
  </si>
  <si>
    <t>82+141.57</t>
  </si>
  <si>
    <t>80+834.50 - 80+915.50</t>
  </si>
  <si>
    <t>67+999.54</t>
  </si>
  <si>
    <t>111+514.50</t>
  </si>
  <si>
    <t>112+206.50</t>
  </si>
  <si>
    <t>112+300.00</t>
  </si>
  <si>
    <t>112+339.00</t>
  </si>
  <si>
    <t>112+595.00</t>
  </si>
  <si>
    <t>112+728.00</t>
  </si>
  <si>
    <t>112+794.00</t>
  </si>
  <si>
    <t>ทางหลวงหมายเลข 3339 ตอนควบคุม 0100 ตอนห้วยชินสีห์ - พญาไม้ ระหว่าง กม.0+000 - กม.11+307</t>
  </si>
  <si>
    <t>0+600.00</t>
  </si>
  <si>
    <t>0+970.00</t>
  </si>
  <si>
    <t>1+650.00</t>
  </si>
  <si>
    <t>2+490.00</t>
  </si>
  <si>
    <t>2+576.00</t>
  </si>
  <si>
    <t>2+921.00</t>
  </si>
  <si>
    <t>2+968.00</t>
  </si>
  <si>
    <t>3+100.00</t>
  </si>
  <si>
    <t>3+550.00</t>
  </si>
  <si>
    <t>112+524 - 112+538</t>
  </si>
  <si>
    <t>0+177 - 0+179</t>
  </si>
  <si>
    <t>3+640.00</t>
  </si>
  <si>
    <t>3+716.00</t>
  </si>
  <si>
    <t>3+842 - 3+860</t>
  </si>
  <si>
    <t>(2x9.00)</t>
  </si>
  <si>
    <t>3+959.00</t>
  </si>
  <si>
    <t>4+170.00</t>
  </si>
  <si>
    <t>4+295.00</t>
  </si>
  <si>
    <t>4+436.00</t>
  </si>
  <si>
    <t>4+681.00</t>
  </si>
  <si>
    <t>5+550.00</t>
  </si>
  <si>
    <t>5+996.00</t>
  </si>
  <si>
    <t>7+662 - 7+690</t>
  </si>
  <si>
    <t>(4x7.00)</t>
  </si>
  <si>
    <t>6+444.00</t>
  </si>
  <si>
    <t>6+773.00</t>
  </si>
  <si>
    <t>6+811.00</t>
  </si>
  <si>
    <t>6+890.50</t>
  </si>
  <si>
    <t>6+947.50</t>
  </si>
  <si>
    <t>7+151.00</t>
  </si>
  <si>
    <t>7+165.50</t>
  </si>
  <si>
    <t>7+243.50</t>
  </si>
  <si>
    <t>7+327.50</t>
  </si>
  <si>
    <t>7+614.50</t>
  </si>
  <si>
    <t>7+684.00</t>
  </si>
  <si>
    <t>7+804.00</t>
  </si>
  <si>
    <t>8+021.50</t>
  </si>
  <si>
    <t>8+136.50</t>
  </si>
  <si>
    <t>8+199.00</t>
  </si>
  <si>
    <t>8+279.00</t>
  </si>
  <si>
    <t>8+375.00</t>
  </si>
  <si>
    <t>8+526.00</t>
  </si>
  <si>
    <t>8+601.00</t>
  </si>
  <si>
    <t>8+683.00</t>
  </si>
  <si>
    <t>8+805.00</t>
  </si>
  <si>
    <t>8+983.00</t>
  </si>
  <si>
    <t>9+086.50</t>
  </si>
  <si>
    <t>9+312 - 9+348</t>
  </si>
  <si>
    <t>9+731.00</t>
  </si>
  <si>
    <t>9+881.20</t>
  </si>
  <si>
    <t>9+931.00</t>
  </si>
  <si>
    <t>10+034.00</t>
  </si>
  <si>
    <t>10+173.50</t>
  </si>
  <si>
    <t>10+332 - 10+358</t>
  </si>
  <si>
    <t>10+403.00</t>
  </si>
  <si>
    <t>10+603.00</t>
  </si>
  <si>
    <t>10+753.80</t>
  </si>
  <si>
    <t>11+100.50</t>
  </si>
  <si>
    <t>11+130.50</t>
  </si>
  <si>
    <t>11+356.50</t>
  </si>
  <si>
    <t>1-Ø 0.60x16.10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</si>
</sst>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#,##0.00_ ;\-#,##0.00\ "/>
  </numFmts>
  <fonts count="27" x14ac:knownFonts="1">
    <font>
      <sz val="14"/>
      <name val="AngsanaUPC"/>
      <charset val="222"/>
    </font>
    <font>
      <sz val="13"/>
      <name val="Angsana New"/>
      <family val="1"/>
    </font>
    <font>
      <sz val="12"/>
      <name val="Angsana New"/>
      <family val="1"/>
    </font>
    <font>
      <sz val="13"/>
      <color indexed="8"/>
      <name val="Angsana New"/>
      <family val="1"/>
    </font>
    <font>
      <sz val="10"/>
      <name val="Arial"/>
      <family val="2"/>
    </font>
    <font>
      <sz val="13"/>
      <color indexed="10"/>
      <name val="Angsana New"/>
      <family val="1"/>
    </font>
    <font>
      <sz val="12"/>
      <color indexed="8"/>
      <name val="Angsana New"/>
      <family val="1"/>
    </font>
    <font>
      <sz val="12"/>
      <color indexed="59"/>
      <name val="Angsana New"/>
      <family val="1"/>
    </font>
    <font>
      <b/>
      <sz val="15"/>
      <name val="Angsana New"/>
      <family val="1"/>
    </font>
    <font>
      <sz val="15"/>
      <name val="Angsana New"/>
      <family val="1"/>
    </font>
    <font>
      <sz val="12"/>
      <color rgb="FF0000FF"/>
      <name val="Angsana New"/>
      <family val="1"/>
    </font>
    <font>
      <sz val="14"/>
      <name val="AngsanaUPC"/>
      <family val="1"/>
    </font>
    <font>
      <b/>
      <sz val="13"/>
      <name val="Angsana New"/>
      <family val="1"/>
    </font>
    <font>
      <sz val="13"/>
      <name val="AngsanaUPC"/>
      <family val="1"/>
    </font>
    <font>
      <sz val="13"/>
      <color rgb="FFFF0000"/>
      <name val="Angsana New"/>
      <family val="1"/>
    </font>
    <font>
      <sz val="13"/>
      <name val="Arial"/>
      <family val="2"/>
    </font>
    <font>
      <sz val="13"/>
      <color rgb="FF0000FF"/>
      <name val="Angsana New"/>
      <family val="1"/>
    </font>
    <font>
      <sz val="13"/>
      <color indexed="59"/>
      <name val="Angsana New"/>
      <family val="1"/>
    </font>
    <font>
      <b/>
      <u/>
      <sz val="15"/>
      <color indexed="8"/>
      <name val="Angsana New"/>
      <family val="1"/>
    </font>
    <font>
      <sz val="15"/>
      <color indexed="10"/>
      <name val="Angsana New"/>
      <family val="1"/>
    </font>
    <font>
      <sz val="12"/>
      <color rgb="FFFF0000"/>
      <name val="Angsana New"/>
      <family val="1"/>
    </font>
    <font>
      <sz val="10"/>
      <color indexed="8"/>
      <name val="Angsana New"/>
      <family val="1"/>
    </font>
    <font>
      <sz val="8"/>
      <color indexed="8"/>
      <name val="Angsana New"/>
      <family val="1"/>
    </font>
    <font>
      <sz val="9"/>
      <color indexed="8"/>
      <name val="Angsana New"/>
      <family val="1"/>
    </font>
    <font>
      <sz val="11"/>
      <color indexed="8"/>
      <name val="Angsana New"/>
      <family val="1"/>
    </font>
    <font>
      <sz val="12"/>
      <name val="Arial"/>
      <family val="2"/>
    </font>
    <font>
      <sz val="12.5"/>
      <color indexed="8"/>
      <name val="Angsana New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" fillId="0" borderId="0"/>
    <xf numFmtId="0" fontId="4" fillId="0" borderId="0"/>
  </cellStyleXfs>
  <cellXfs count="304">
    <xf numFmtId="0" fontId="0" fillId="0" borderId="0" xfId="0"/>
    <xf numFmtId="0" fontId="2" fillId="0" borderId="0" xfId="1" applyFont="1" applyFill="1"/>
    <xf numFmtId="0" fontId="8" fillId="0" borderId="0" xfId="0" applyFont="1" applyFill="1" applyAlignment="1"/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9" fillId="0" borderId="0" xfId="0" applyFont="1" applyFill="1"/>
    <xf numFmtId="0" fontId="1" fillId="0" borderId="14" xfId="1" applyFont="1" applyFill="1" applyBorder="1" applyAlignment="1">
      <alignment horizontal="center"/>
    </xf>
    <xf numFmtId="2" fontId="1" fillId="0" borderId="3" xfId="1" applyNumberFormat="1" applyFont="1" applyFill="1" applyBorder="1" applyAlignment="1">
      <alignment horizontal="center"/>
    </xf>
    <xf numFmtId="0" fontId="1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5" xfId="1" applyFont="1" applyFill="1" applyBorder="1" applyAlignment="1">
      <alignment horizontal="center"/>
    </xf>
    <xf numFmtId="49" fontId="1" fillId="0" borderId="3" xfId="1" applyNumberFormat="1" applyFont="1" applyFill="1" applyBorder="1" applyAlignment="1">
      <alignment horizontal="center"/>
    </xf>
    <xf numFmtId="4" fontId="1" fillId="0" borderId="3" xfId="1" applyNumberFormat="1" applyFont="1" applyFill="1" applyBorder="1"/>
    <xf numFmtId="0" fontId="1" fillId="0" borderId="0" xfId="1" applyFont="1" applyFill="1"/>
    <xf numFmtId="0" fontId="1" fillId="0" borderId="14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3" fillId="0" borderId="0" xfId="0" applyFont="1" applyFill="1"/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5" fillId="0" borderId="0" xfId="0" applyFont="1" applyFill="1"/>
    <xf numFmtId="0" fontId="1" fillId="0" borderId="9" xfId="0" applyFont="1" applyFill="1" applyBorder="1"/>
    <xf numFmtId="0" fontId="3" fillId="0" borderId="3" xfId="1" applyFont="1" applyFill="1" applyBorder="1" applyAlignment="1">
      <alignment horizontal="center"/>
    </xf>
    <xf numFmtId="2" fontId="3" fillId="0" borderId="3" xfId="1" applyNumberFormat="1" applyFont="1" applyFill="1" applyBorder="1" applyAlignment="1">
      <alignment horizontal="center"/>
    </xf>
    <xf numFmtId="4" fontId="3" fillId="0" borderId="3" xfId="1" applyNumberFormat="1" applyFont="1" applyFill="1" applyBorder="1" applyAlignment="1">
      <alignment horizontal="center"/>
    </xf>
    <xf numFmtId="2" fontId="3" fillId="0" borderId="14" xfId="1" applyNumberFormat="1" applyFont="1" applyFill="1" applyBorder="1" applyAlignment="1">
      <alignment horizontal="center"/>
    </xf>
    <xf numFmtId="0" fontId="3" fillId="0" borderId="3" xfId="1" applyFont="1" applyFill="1" applyBorder="1" applyAlignment="1">
      <alignment horizontal="left"/>
    </xf>
    <xf numFmtId="49" fontId="3" fillId="0" borderId="3" xfId="1" applyNumberFormat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2" fontId="1" fillId="0" borderId="14" xfId="1" applyNumberFormat="1" applyFont="1" applyFill="1" applyBorder="1" applyAlignment="1">
      <alignment horizontal="center"/>
    </xf>
    <xf numFmtId="4" fontId="1" fillId="0" borderId="3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0" borderId="11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2" fontId="1" fillId="0" borderId="1" xfId="1" applyNumberFormat="1" applyFont="1" applyFill="1" applyBorder="1" applyAlignment="1">
      <alignment horizontal="center"/>
    </xf>
    <xf numFmtId="49" fontId="1" fillId="0" borderId="1" xfId="1" applyNumberFormat="1" applyFont="1" applyFill="1" applyBorder="1" applyAlignment="1">
      <alignment horizontal="center"/>
    </xf>
    <xf numFmtId="4" fontId="1" fillId="0" borderId="1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0" fontId="1" fillId="0" borderId="13" xfId="1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/>
    </xf>
    <xf numFmtId="0" fontId="1" fillId="0" borderId="8" xfId="1" applyFont="1" applyFill="1" applyBorder="1" applyAlignment="1">
      <alignment horizontal="center"/>
    </xf>
    <xf numFmtId="49" fontId="1" fillId="0" borderId="2" xfId="1" applyNumberFormat="1" applyFont="1" applyFill="1" applyBorder="1" applyAlignment="1">
      <alignment horizontal="center"/>
    </xf>
    <xf numFmtId="2" fontId="1" fillId="0" borderId="2" xfId="1" applyNumberFormat="1" applyFont="1" applyFill="1" applyBorder="1" applyAlignment="1">
      <alignment horizontal="center"/>
    </xf>
    <xf numFmtId="4" fontId="1" fillId="0" borderId="2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5" fontId="1" fillId="0" borderId="3" xfId="1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left"/>
    </xf>
    <xf numFmtId="0" fontId="1" fillId="0" borderId="13" xfId="1" quotePrefix="1" applyFont="1" applyFill="1" applyBorder="1" applyAlignment="1">
      <alignment horizontal="center"/>
    </xf>
    <xf numFmtId="15" fontId="1" fillId="0" borderId="1" xfId="1" applyNumberFormat="1" applyFont="1" applyFill="1" applyBorder="1" applyAlignment="1">
      <alignment horizontal="center"/>
    </xf>
    <xf numFmtId="0" fontId="16" fillId="0" borderId="11" xfId="1" applyFont="1" applyFill="1" applyBorder="1" applyAlignment="1">
      <alignment horizontal="center"/>
    </xf>
    <xf numFmtId="0" fontId="16" fillId="0" borderId="13" xfId="1" quotePrefix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0" fillId="0" borderId="0" xfId="0" applyFill="1"/>
    <xf numFmtId="2" fontId="3" fillId="0" borderId="14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3" fillId="0" borderId="15" xfId="0" applyFont="1" applyFill="1" applyBorder="1"/>
    <xf numFmtId="2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" fontId="3" fillId="0" borderId="3" xfId="3" applyNumberFormat="1" applyFont="1" applyFill="1" applyBorder="1"/>
    <xf numFmtId="0" fontId="3" fillId="0" borderId="14" xfId="0" applyFont="1" applyFill="1" applyBorder="1" applyAlignment="1"/>
    <xf numFmtId="0" fontId="3" fillId="0" borderId="9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9" fillId="0" borderId="0" xfId="1" applyFont="1" applyFill="1"/>
    <xf numFmtId="0" fontId="5" fillId="0" borderId="0" xfId="1" applyFont="1" applyFill="1"/>
    <xf numFmtId="0" fontId="3" fillId="0" borderId="3" xfId="1" quotePrefix="1" applyFont="1" applyFill="1" applyBorder="1" applyAlignment="1">
      <alignment horizontal="center"/>
    </xf>
    <xf numFmtId="4" fontId="3" fillId="0" borderId="3" xfId="1" applyNumberFormat="1" applyFont="1" applyFill="1" applyBorder="1"/>
    <xf numFmtId="0" fontId="3" fillId="0" borderId="2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/>
    </xf>
    <xf numFmtId="0" fontId="14" fillId="0" borderId="14" xfId="1" applyFont="1" applyFill="1" applyBorder="1" applyAlignment="1">
      <alignment horizontal="center"/>
    </xf>
    <xf numFmtId="2" fontId="14" fillId="0" borderId="3" xfId="1" applyNumberFormat="1" applyFont="1" applyFill="1" applyBorder="1" applyAlignment="1">
      <alignment horizontal="center"/>
    </xf>
    <xf numFmtId="4" fontId="3" fillId="0" borderId="3" xfId="2" applyNumberFormat="1" applyFont="1" applyFill="1" applyBorder="1"/>
    <xf numFmtId="0" fontId="3" fillId="0" borderId="11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2" fontId="3" fillId="0" borderId="1" xfId="1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/>
    </xf>
    <xf numFmtId="4" fontId="3" fillId="0" borderId="1" xfId="1" applyNumberFormat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2" fontId="3" fillId="0" borderId="2" xfId="1" applyNumberFormat="1" applyFont="1" applyFill="1" applyBorder="1" applyAlignment="1">
      <alignment horizontal="center"/>
    </xf>
    <xf numFmtId="4" fontId="3" fillId="0" borderId="2" xfId="1" applyNumberFormat="1" applyFont="1" applyFill="1" applyBorder="1" applyAlignment="1">
      <alignment horizontal="center"/>
    </xf>
    <xf numFmtId="43" fontId="1" fillId="0" borderId="3" xfId="3" applyFont="1" applyFill="1" applyBorder="1" applyAlignment="1">
      <alignment horizontal="right" vertical="top"/>
    </xf>
    <xf numFmtId="2" fontId="3" fillId="0" borderId="11" xfId="1" applyNumberFormat="1" applyFont="1" applyFill="1" applyBorder="1" applyAlignment="1">
      <alignment horizontal="left"/>
    </xf>
    <xf numFmtId="0" fontId="3" fillId="0" borderId="13" xfId="1" applyFont="1" applyFill="1" applyBorder="1" applyAlignment="1">
      <alignment horizontal="left"/>
    </xf>
    <xf numFmtId="49" fontId="3" fillId="0" borderId="2" xfId="1" applyNumberFormat="1" applyFont="1" applyFill="1" applyBorder="1" applyAlignment="1">
      <alignment horizontal="center"/>
    </xf>
    <xf numFmtId="0" fontId="3" fillId="0" borderId="3" xfId="1" applyFont="1" applyFill="1" applyBorder="1" applyAlignment="1">
      <alignment horizontal="right"/>
    </xf>
    <xf numFmtId="17" fontId="3" fillId="0" borderId="3" xfId="1" applyNumberFormat="1" applyFont="1" applyFill="1" applyBorder="1" applyAlignment="1">
      <alignment horizontal="center"/>
    </xf>
    <xf numFmtId="2" fontId="3" fillId="0" borderId="9" xfId="1" applyNumberFormat="1" applyFont="1" applyFill="1" applyBorder="1" applyAlignment="1">
      <alignment horizontal="center"/>
    </xf>
    <xf numFmtId="16" fontId="3" fillId="0" borderId="3" xfId="1" applyNumberFormat="1" applyFont="1" applyFill="1" applyBorder="1" applyAlignment="1">
      <alignment horizontal="center"/>
    </xf>
    <xf numFmtId="15" fontId="3" fillId="0" borderId="3" xfId="1" applyNumberFormat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15" fontId="3" fillId="0" borderId="3" xfId="1" quotePrefix="1" applyNumberFormat="1" applyFont="1" applyFill="1" applyBorder="1" applyAlignment="1">
      <alignment horizontal="center"/>
    </xf>
    <xf numFmtId="3" fontId="3" fillId="0" borderId="3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15" fontId="1" fillId="0" borderId="2" xfId="1" applyNumberFormat="1" applyFont="1" applyFill="1" applyBorder="1" applyAlignment="1">
      <alignment horizontal="center"/>
    </xf>
    <xf numFmtId="0" fontId="14" fillId="0" borderId="1" xfId="1" applyFont="1" applyFill="1" applyBorder="1" applyAlignment="1">
      <alignment horizontal="center"/>
    </xf>
    <xf numFmtId="0" fontId="14" fillId="0" borderId="11" xfId="1" applyFont="1" applyFill="1" applyBorder="1" applyAlignment="1">
      <alignment horizontal="center"/>
    </xf>
    <xf numFmtId="0" fontId="14" fillId="0" borderId="6" xfId="1" applyFont="1" applyFill="1" applyBorder="1" applyAlignment="1">
      <alignment horizontal="center"/>
    </xf>
    <xf numFmtId="0" fontId="14" fillId="0" borderId="7" xfId="1" applyFont="1" applyFill="1" applyBorder="1" applyAlignment="1">
      <alignment horizontal="center"/>
    </xf>
    <xf numFmtId="15" fontId="14" fillId="0" borderId="1" xfId="1" applyNumberFormat="1" applyFont="1" applyFill="1" applyBorder="1" applyAlignment="1">
      <alignment horizontal="center"/>
    </xf>
    <xf numFmtId="0" fontId="14" fillId="0" borderId="0" xfId="1" applyFont="1" applyFill="1"/>
    <xf numFmtId="0" fontId="16" fillId="0" borderId="3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9" xfId="1" applyFont="1" applyFill="1" applyBorder="1" applyAlignment="1">
      <alignment horizontal="center"/>
    </xf>
    <xf numFmtId="0" fontId="16" fillId="0" borderId="15" xfId="1" applyFont="1" applyFill="1" applyBorder="1" applyAlignment="1">
      <alignment horizontal="center"/>
    </xf>
    <xf numFmtId="2" fontId="16" fillId="0" borderId="3" xfId="1" applyNumberFormat="1" applyFont="1" applyFill="1" applyBorder="1" applyAlignment="1">
      <alignment horizontal="center"/>
    </xf>
    <xf numFmtId="15" fontId="16" fillId="0" borderId="3" xfId="1" applyNumberFormat="1" applyFont="1" applyFill="1" applyBorder="1" applyAlignment="1">
      <alignment horizontal="center"/>
    </xf>
    <xf numFmtId="0" fontId="16" fillId="0" borderId="0" xfId="1" applyFont="1" applyFill="1"/>
    <xf numFmtId="0" fontId="16" fillId="0" borderId="3" xfId="1" applyFont="1" applyFill="1" applyBorder="1" applyAlignment="1">
      <alignment horizontal="left"/>
    </xf>
    <xf numFmtId="0" fontId="16" fillId="0" borderId="1" xfId="1" applyFont="1" applyFill="1" applyBorder="1" applyAlignment="1">
      <alignment horizontal="center"/>
    </xf>
    <xf numFmtId="0" fontId="16" fillId="0" borderId="6" xfId="1" applyFont="1" applyFill="1" applyBorder="1" applyAlignment="1">
      <alignment horizontal="center"/>
    </xf>
    <xf numFmtId="0" fontId="16" fillId="0" borderId="7" xfId="1" applyFont="1" applyFill="1" applyBorder="1" applyAlignment="1">
      <alignment horizontal="center"/>
    </xf>
    <xf numFmtId="2" fontId="16" fillId="0" borderId="1" xfId="1" applyNumberFormat="1" applyFont="1" applyFill="1" applyBorder="1" applyAlignment="1">
      <alignment horizontal="center"/>
    </xf>
    <xf numFmtId="15" fontId="16" fillId="0" borderId="1" xfId="1" applyNumberFormat="1" applyFont="1" applyFill="1" applyBorder="1" applyAlignment="1">
      <alignment horizontal="center"/>
    </xf>
    <xf numFmtId="0" fontId="16" fillId="0" borderId="5" xfId="1" applyFont="1" applyFill="1" applyBorder="1" applyAlignment="1">
      <alignment horizontal="center"/>
    </xf>
    <xf numFmtId="0" fontId="16" fillId="0" borderId="12" xfId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0" fontId="16" fillId="0" borderId="10" xfId="1" applyFont="1" applyFill="1" applyBorder="1" applyAlignment="1">
      <alignment horizontal="center"/>
    </xf>
    <xf numFmtId="2" fontId="16" fillId="0" borderId="5" xfId="1" applyNumberFormat="1" applyFont="1" applyFill="1" applyBorder="1" applyAlignment="1">
      <alignment horizontal="center"/>
    </xf>
    <xf numFmtId="15" fontId="16" fillId="0" borderId="2" xfId="1" applyNumberFormat="1" applyFont="1" applyFill="1" applyBorder="1" applyAlignment="1">
      <alignment horizontal="center"/>
    </xf>
    <xf numFmtId="0" fontId="16" fillId="0" borderId="2" xfId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3" fontId="1" fillId="0" borderId="3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right"/>
    </xf>
    <xf numFmtId="2" fontId="3" fillId="0" borderId="0" xfId="1" applyNumberFormat="1" applyFont="1" applyFill="1" applyBorder="1" applyAlignment="1">
      <alignment horizontal="center"/>
    </xf>
    <xf numFmtId="4" fontId="3" fillId="0" borderId="0" xfId="1" applyNumberFormat="1" applyFont="1" applyFill="1" applyBorder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/>
    <xf numFmtId="2" fontId="3" fillId="0" borderId="0" xfId="1" applyNumberFormat="1" applyFont="1" applyFill="1" applyAlignment="1">
      <alignment horizontal="center"/>
    </xf>
    <xf numFmtId="4" fontId="3" fillId="0" borderId="0" xfId="1" applyNumberFormat="1" applyFont="1" applyFill="1"/>
    <xf numFmtId="0" fontId="3" fillId="0" borderId="0" xfId="1" applyFont="1" applyFill="1" applyAlignment="1">
      <alignment horizontal="left"/>
    </xf>
    <xf numFmtId="0" fontId="3" fillId="0" borderId="0" xfId="1" applyFont="1" applyFill="1" applyBorder="1" applyAlignment="1">
      <alignment horizontal="left"/>
    </xf>
    <xf numFmtId="0" fontId="17" fillId="0" borderId="0" xfId="1" applyFont="1" applyFill="1" applyBorder="1" applyAlignment="1">
      <alignment horizontal="center" vertical="center"/>
    </xf>
    <xf numFmtId="2" fontId="17" fillId="0" borderId="0" xfId="1" applyNumberFormat="1" applyFont="1" applyFill="1" applyBorder="1" applyAlignment="1">
      <alignment horizontal="center" vertical="center"/>
    </xf>
    <xf numFmtId="2" fontId="17" fillId="0" borderId="0" xfId="1" applyNumberFormat="1" applyFont="1" applyFill="1" applyBorder="1" applyAlignment="1">
      <alignment horizontal="center"/>
    </xf>
    <xf numFmtId="4" fontId="17" fillId="0" borderId="0" xfId="1" applyNumberFormat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/>
    </xf>
    <xf numFmtId="0" fontId="1" fillId="0" borderId="0" xfId="1" applyFont="1" applyFill="1" applyAlignment="1">
      <alignment horizontal="center"/>
    </xf>
    <xf numFmtId="2" fontId="1" fillId="0" borderId="0" xfId="1" applyNumberFormat="1" applyFont="1" applyFill="1" applyAlignment="1">
      <alignment horizontal="center"/>
    </xf>
    <xf numFmtId="4" fontId="1" fillId="0" borderId="0" xfId="1" applyNumberFormat="1" applyFont="1" applyFill="1"/>
    <xf numFmtId="0" fontId="5" fillId="0" borderId="0" xfId="1" applyFont="1" applyFill="1" applyBorder="1"/>
    <xf numFmtId="0" fontId="3" fillId="0" borderId="14" xfId="1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2" fontId="3" fillId="0" borderId="3" xfId="1" applyNumberFormat="1" applyFont="1" applyFill="1" applyBorder="1" applyAlignment="1">
      <alignment horizontal="center" vertical="center"/>
    </xf>
    <xf numFmtId="0" fontId="3" fillId="0" borderId="3" xfId="1" quotePrefix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/>
    </xf>
    <xf numFmtId="4" fontId="3" fillId="0" borderId="3" xfId="1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/>
    </xf>
    <xf numFmtId="0" fontId="1" fillId="0" borderId="3" xfId="1" applyFont="1" applyFill="1" applyBorder="1"/>
    <xf numFmtId="0" fontId="1" fillId="0" borderId="1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3" fillId="0" borderId="9" xfId="1" applyFont="1" applyFill="1" applyBorder="1" applyAlignment="1"/>
    <xf numFmtId="2" fontId="3" fillId="0" borderId="11" xfId="1" applyNumberFormat="1" applyFont="1" applyFill="1" applyBorder="1" applyAlignment="1">
      <alignment horizontal="center"/>
    </xf>
    <xf numFmtId="2" fontId="3" fillId="0" borderId="13" xfId="1" applyNumberFormat="1" applyFont="1" applyFill="1" applyBorder="1" applyAlignment="1">
      <alignment horizontal="center"/>
    </xf>
    <xf numFmtId="43" fontId="3" fillId="0" borderId="3" xfId="3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4" fontId="3" fillId="0" borderId="3" xfId="3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9" xfId="1" applyFont="1" applyFill="1" applyBorder="1" applyAlignment="1">
      <alignment horizontal="center"/>
    </xf>
    <xf numFmtId="0" fontId="14" fillId="0" borderId="15" xfId="1" applyFont="1" applyFill="1" applyBorder="1" applyAlignment="1">
      <alignment horizontal="center"/>
    </xf>
    <xf numFmtId="15" fontId="14" fillId="0" borderId="3" xfId="1" applyNumberFormat="1" applyFont="1" applyFill="1" applyBorder="1" applyAlignment="1">
      <alignment horizontal="center"/>
    </xf>
    <xf numFmtId="187" fontId="3" fillId="0" borderId="3" xfId="3" applyNumberFormat="1" applyFont="1" applyFill="1" applyBorder="1" applyAlignment="1">
      <alignment horizontal="center"/>
    </xf>
    <xf numFmtId="0" fontId="1" fillId="0" borderId="15" xfId="1" applyFont="1" applyFill="1" applyBorder="1"/>
    <xf numFmtId="49" fontId="3" fillId="0" borderId="3" xfId="1" quotePrefix="1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" xfId="1" quotePrefix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" xfId="1" quotePrefix="1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" fontId="3" fillId="0" borderId="3" xfId="2" applyNumberFormat="1" applyFont="1" applyFill="1" applyBorder="1" applyAlignment="1">
      <alignment horizontal="center"/>
    </xf>
    <xf numFmtId="43" fontId="1" fillId="0" borderId="3" xfId="3" applyFont="1" applyFill="1" applyBorder="1" applyAlignment="1">
      <alignment horizontal="center"/>
    </xf>
    <xf numFmtId="0" fontId="25" fillId="0" borderId="0" xfId="0" applyFont="1" applyFill="1"/>
    <xf numFmtId="49" fontId="1" fillId="0" borderId="14" xfId="4" applyNumberFormat="1" applyFont="1" applyFill="1" applyBorder="1" applyAlignment="1">
      <alignment horizontal="center" vertical="center"/>
    </xf>
    <xf numFmtId="0" fontId="1" fillId="0" borderId="9" xfId="4" applyFont="1" applyFill="1" applyBorder="1" applyAlignment="1">
      <alignment horizontal="center"/>
    </xf>
    <xf numFmtId="0" fontId="1" fillId="0" borderId="15" xfId="4" applyFont="1" applyFill="1" applyBorder="1" applyAlignment="1">
      <alignment horizontal="center" vertical="center"/>
    </xf>
    <xf numFmtId="0" fontId="1" fillId="0" borderId="3" xfId="4" applyFont="1" applyFill="1" applyBorder="1" applyAlignment="1">
      <alignment horizontal="center"/>
    </xf>
    <xf numFmtId="0" fontId="1" fillId="0" borderId="3" xfId="4" applyFont="1" applyFill="1" applyBorder="1" applyAlignment="1">
      <alignment horizontal="center" vertical="center"/>
    </xf>
    <xf numFmtId="0" fontId="1" fillId="0" borderId="0" xfId="5" applyFont="1" applyFill="1"/>
    <xf numFmtId="0" fontId="2" fillId="0" borderId="0" xfId="0" applyFont="1" applyFill="1" applyAlignment="1">
      <alignment horizontal="left"/>
    </xf>
    <xf numFmtId="0" fontId="6" fillId="0" borderId="3" xfId="1" applyFont="1" applyFill="1" applyBorder="1" applyAlignment="1">
      <alignment horizontal="left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1" xfId="1" applyFont="1" applyFill="1" applyBorder="1" applyAlignment="1">
      <alignment horizontal="left"/>
    </xf>
    <xf numFmtId="0" fontId="6" fillId="0" borderId="2" xfId="1" applyFont="1" applyFill="1" applyBorder="1" applyAlignment="1">
      <alignment horizontal="left"/>
    </xf>
    <xf numFmtId="0" fontId="2" fillId="0" borderId="3" xfId="1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0" fontId="2" fillId="0" borderId="2" xfId="1" applyFont="1" applyFill="1" applyBorder="1" applyAlignment="1">
      <alignment horizontal="left"/>
    </xf>
    <xf numFmtId="0" fontId="20" fillId="0" borderId="1" xfId="1" applyFont="1" applyFill="1" applyBorder="1" applyAlignment="1">
      <alignment horizontal="left"/>
    </xf>
    <xf numFmtId="0" fontId="20" fillId="0" borderId="3" xfId="1" applyFont="1" applyFill="1" applyBorder="1" applyAlignment="1">
      <alignment horizontal="left"/>
    </xf>
    <xf numFmtId="0" fontId="10" fillId="0" borderId="3" xfId="1" applyFont="1" applyFill="1" applyBorder="1" applyAlignment="1">
      <alignment horizontal="left"/>
    </xf>
    <xf numFmtId="0" fontId="10" fillId="0" borderId="1" xfId="1" applyFont="1" applyFill="1" applyBorder="1" applyAlignment="1">
      <alignment horizontal="left"/>
    </xf>
    <xf numFmtId="0" fontId="10" fillId="0" borderId="2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6" fillId="0" borderId="0" xfId="1" applyFont="1" applyFill="1" applyAlignment="1">
      <alignment horizontal="left"/>
    </xf>
    <xf numFmtId="0" fontId="7" fillId="0" borderId="0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left"/>
    </xf>
    <xf numFmtId="0" fontId="21" fillId="0" borderId="3" xfId="1" applyFont="1" applyFill="1" applyBorder="1" applyAlignment="1">
      <alignment horizontal="left"/>
    </xf>
    <xf numFmtId="0" fontId="21" fillId="0" borderId="3" xfId="1" applyFont="1" applyFill="1" applyBorder="1" applyAlignment="1">
      <alignment horizontal="center"/>
    </xf>
    <xf numFmtId="0" fontId="24" fillId="0" borderId="9" xfId="1" applyFont="1" applyFill="1" applyBorder="1" applyAlignment="1">
      <alignment horizontal="center" vertical="center"/>
    </xf>
    <xf numFmtId="0" fontId="3" fillId="0" borderId="14" xfId="1" applyFont="1" applyFill="1" applyBorder="1" applyAlignment="1"/>
    <xf numFmtId="0" fontId="6" fillId="0" borderId="9" xfId="1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  <xf numFmtId="0" fontId="14" fillId="0" borderId="9" xfId="1" applyFont="1" applyFill="1" applyBorder="1" applyAlignment="1">
      <alignment horizontal="center" vertical="center"/>
    </xf>
    <xf numFmtId="0" fontId="14" fillId="0" borderId="15" xfId="1" applyFont="1" applyFill="1" applyBorder="1" applyAlignment="1">
      <alignment horizontal="center" vertical="center"/>
    </xf>
    <xf numFmtId="2" fontId="14" fillId="0" borderId="14" xfId="1" applyNumberFormat="1" applyFont="1" applyFill="1" applyBorder="1" applyAlignment="1">
      <alignment horizontal="center"/>
    </xf>
    <xf numFmtId="0" fontId="14" fillId="0" borderId="6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2" fontId="14" fillId="0" borderId="1" xfId="1" applyNumberFormat="1" applyFont="1" applyFill="1" applyBorder="1" applyAlignment="1">
      <alignment horizontal="center"/>
    </xf>
    <xf numFmtId="2" fontId="14" fillId="0" borderId="11" xfId="1" applyNumberFormat="1" applyFont="1" applyFill="1" applyBorder="1" applyAlignment="1">
      <alignment horizontal="center"/>
    </xf>
    <xf numFmtId="0" fontId="14" fillId="0" borderId="0" xfId="1" applyFont="1" applyFill="1" applyAlignment="1">
      <alignment horizontal="center"/>
    </xf>
    <xf numFmtId="0" fontId="14" fillId="0" borderId="3" xfId="0" applyFont="1" applyFill="1" applyBorder="1" applyAlignment="1">
      <alignment horizontal="center"/>
    </xf>
    <xf numFmtId="4" fontId="14" fillId="0" borderId="3" xfId="1" applyNumberFormat="1" applyFont="1" applyFill="1" applyBorder="1" applyAlignment="1">
      <alignment horizontal="center"/>
    </xf>
    <xf numFmtId="0" fontId="14" fillId="0" borderId="9" xfId="0" applyFont="1" applyFill="1" applyBorder="1"/>
    <xf numFmtId="0" fontId="11" fillId="0" borderId="3" xfId="0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18" fillId="0" borderId="0" xfId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3" fillId="0" borderId="15" xfId="1" applyFont="1" applyFill="1" applyBorder="1" applyAlignment="1">
      <alignment horizontal="center"/>
    </xf>
    <xf numFmtId="0" fontId="26" fillId="0" borderId="14" xfId="1" applyFont="1" applyFill="1" applyBorder="1" applyAlignment="1">
      <alignment horizontal="center"/>
    </xf>
    <xf numFmtId="0" fontId="26" fillId="0" borderId="9" xfId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</cellXfs>
  <cellStyles count="6">
    <cellStyle name="Comma" xfId="3" builtinId="3"/>
    <cellStyle name="Normal" xfId="0" builtinId="0"/>
    <cellStyle name="เครื่องหมายจุลภาค 2" xfId="2"/>
    <cellStyle name="ปกติ 2" xfId="1"/>
    <cellStyle name="ปกติ 3" xfId="5"/>
    <cellStyle name="ปกติ_Sheet1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CCFF"/>
      <color rgb="FFFF66FF"/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492</xdr:row>
      <xdr:rowOff>76200</xdr:rowOff>
    </xdr:from>
    <xdr:to>
      <xdr:col>4</xdr:col>
      <xdr:colOff>266700</xdr:colOff>
      <xdr:row>492</xdr:row>
      <xdr:rowOff>161925</xdr:rowOff>
    </xdr:to>
    <xdr:sp macro="" textlink="">
      <xdr:nvSpPr>
        <xdr:cNvPr id="6" name="สี่เหลี่ยมผืนผ้า 5"/>
        <xdr:cNvSpPr/>
      </xdr:nvSpPr>
      <xdr:spPr bwMode="auto">
        <a:xfrm>
          <a:off x="1685925" y="84172425"/>
          <a:ext cx="95250" cy="857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180975</xdr:colOff>
      <xdr:row>1075</xdr:row>
      <xdr:rowOff>85725</xdr:rowOff>
    </xdr:from>
    <xdr:to>
      <xdr:col>4</xdr:col>
      <xdr:colOff>247650</xdr:colOff>
      <xdr:row>1075</xdr:row>
      <xdr:rowOff>161925</xdr:rowOff>
    </xdr:to>
    <xdr:sp macro="" textlink="">
      <xdr:nvSpPr>
        <xdr:cNvPr id="7" name="Rectangle 32"/>
        <xdr:cNvSpPr>
          <a:spLocks noChangeArrowheads="1"/>
        </xdr:cNvSpPr>
      </xdr:nvSpPr>
      <xdr:spPr bwMode="auto">
        <a:xfrm>
          <a:off x="1695450" y="21958935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180975</xdr:colOff>
      <xdr:row>1076</xdr:row>
      <xdr:rowOff>85725</xdr:rowOff>
    </xdr:from>
    <xdr:to>
      <xdr:col>4</xdr:col>
      <xdr:colOff>247650</xdr:colOff>
      <xdr:row>1076</xdr:row>
      <xdr:rowOff>161925</xdr:rowOff>
    </xdr:to>
    <xdr:sp macro="" textlink="">
      <xdr:nvSpPr>
        <xdr:cNvPr id="8" name="Rectangle 32"/>
        <xdr:cNvSpPr>
          <a:spLocks noChangeArrowheads="1"/>
        </xdr:cNvSpPr>
      </xdr:nvSpPr>
      <xdr:spPr bwMode="auto">
        <a:xfrm>
          <a:off x="1695450" y="2198370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180975</xdr:colOff>
      <xdr:row>1143</xdr:row>
      <xdr:rowOff>85725</xdr:rowOff>
    </xdr:from>
    <xdr:to>
      <xdr:col>4</xdr:col>
      <xdr:colOff>247650</xdr:colOff>
      <xdr:row>1143</xdr:row>
      <xdr:rowOff>161925</xdr:rowOff>
    </xdr:to>
    <xdr:sp macro="" textlink="">
      <xdr:nvSpPr>
        <xdr:cNvPr id="13" name="Rectangle 32"/>
        <xdr:cNvSpPr>
          <a:spLocks noChangeArrowheads="1"/>
        </xdr:cNvSpPr>
      </xdr:nvSpPr>
      <xdr:spPr bwMode="auto">
        <a:xfrm>
          <a:off x="1695450" y="237334425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180975</xdr:colOff>
      <xdr:row>1147</xdr:row>
      <xdr:rowOff>85725</xdr:rowOff>
    </xdr:from>
    <xdr:to>
      <xdr:col>4</xdr:col>
      <xdr:colOff>247650</xdr:colOff>
      <xdr:row>1147</xdr:row>
      <xdr:rowOff>161925</xdr:rowOff>
    </xdr:to>
    <xdr:sp macro="" textlink="">
      <xdr:nvSpPr>
        <xdr:cNvPr id="14" name="Rectangle 32"/>
        <xdr:cNvSpPr>
          <a:spLocks noChangeArrowheads="1"/>
        </xdr:cNvSpPr>
      </xdr:nvSpPr>
      <xdr:spPr bwMode="auto">
        <a:xfrm>
          <a:off x="1695450" y="239220375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171450</xdr:colOff>
      <xdr:row>1264</xdr:row>
      <xdr:rowOff>85725</xdr:rowOff>
    </xdr:from>
    <xdr:to>
      <xdr:col>4</xdr:col>
      <xdr:colOff>238125</xdr:colOff>
      <xdr:row>1264</xdr:row>
      <xdr:rowOff>161925</xdr:rowOff>
    </xdr:to>
    <xdr:sp macro="" textlink="">
      <xdr:nvSpPr>
        <xdr:cNvPr id="15" name="Rectangle 32"/>
        <xdr:cNvSpPr>
          <a:spLocks noChangeArrowheads="1"/>
        </xdr:cNvSpPr>
      </xdr:nvSpPr>
      <xdr:spPr bwMode="auto">
        <a:xfrm>
          <a:off x="1685925" y="253698375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171450</xdr:colOff>
      <xdr:row>1265</xdr:row>
      <xdr:rowOff>85725</xdr:rowOff>
    </xdr:from>
    <xdr:to>
      <xdr:col>4</xdr:col>
      <xdr:colOff>238125</xdr:colOff>
      <xdr:row>1265</xdr:row>
      <xdr:rowOff>161925</xdr:rowOff>
    </xdr:to>
    <xdr:sp macro="" textlink="">
      <xdr:nvSpPr>
        <xdr:cNvPr id="16" name="Rectangle 32"/>
        <xdr:cNvSpPr>
          <a:spLocks noChangeArrowheads="1"/>
        </xdr:cNvSpPr>
      </xdr:nvSpPr>
      <xdr:spPr bwMode="auto">
        <a:xfrm>
          <a:off x="1685925" y="253946025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180975</xdr:colOff>
      <xdr:row>1080</xdr:row>
      <xdr:rowOff>85725</xdr:rowOff>
    </xdr:from>
    <xdr:to>
      <xdr:col>4</xdr:col>
      <xdr:colOff>247650</xdr:colOff>
      <xdr:row>1080</xdr:row>
      <xdr:rowOff>161925</xdr:rowOff>
    </xdr:to>
    <xdr:sp macro="" textlink="">
      <xdr:nvSpPr>
        <xdr:cNvPr id="17" name="Rectangle 32"/>
        <xdr:cNvSpPr>
          <a:spLocks noChangeArrowheads="1"/>
        </xdr:cNvSpPr>
      </xdr:nvSpPr>
      <xdr:spPr bwMode="auto">
        <a:xfrm>
          <a:off x="1695450" y="2208276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180975</xdr:colOff>
      <xdr:row>1084</xdr:row>
      <xdr:rowOff>85725</xdr:rowOff>
    </xdr:from>
    <xdr:to>
      <xdr:col>4</xdr:col>
      <xdr:colOff>247650</xdr:colOff>
      <xdr:row>1084</xdr:row>
      <xdr:rowOff>161925</xdr:rowOff>
    </xdr:to>
    <xdr:sp macro="" textlink="">
      <xdr:nvSpPr>
        <xdr:cNvPr id="18" name="Rectangle 32"/>
        <xdr:cNvSpPr>
          <a:spLocks noChangeArrowheads="1"/>
        </xdr:cNvSpPr>
      </xdr:nvSpPr>
      <xdr:spPr bwMode="auto">
        <a:xfrm>
          <a:off x="1695450" y="221818200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180975</xdr:colOff>
      <xdr:row>1141</xdr:row>
      <xdr:rowOff>85725</xdr:rowOff>
    </xdr:from>
    <xdr:to>
      <xdr:col>4</xdr:col>
      <xdr:colOff>247650</xdr:colOff>
      <xdr:row>1141</xdr:row>
      <xdr:rowOff>161925</xdr:rowOff>
    </xdr:to>
    <xdr:sp macro="" textlink="">
      <xdr:nvSpPr>
        <xdr:cNvPr id="19" name="Rectangle 32"/>
        <xdr:cNvSpPr>
          <a:spLocks noChangeArrowheads="1"/>
        </xdr:cNvSpPr>
      </xdr:nvSpPr>
      <xdr:spPr bwMode="auto">
        <a:xfrm>
          <a:off x="1695450" y="236839125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180975</xdr:colOff>
      <xdr:row>1145</xdr:row>
      <xdr:rowOff>85725</xdr:rowOff>
    </xdr:from>
    <xdr:to>
      <xdr:col>4</xdr:col>
      <xdr:colOff>247650</xdr:colOff>
      <xdr:row>1145</xdr:row>
      <xdr:rowOff>161925</xdr:rowOff>
    </xdr:to>
    <xdr:sp macro="" textlink="">
      <xdr:nvSpPr>
        <xdr:cNvPr id="20" name="Rectangle 32"/>
        <xdr:cNvSpPr>
          <a:spLocks noChangeArrowheads="1"/>
        </xdr:cNvSpPr>
      </xdr:nvSpPr>
      <xdr:spPr bwMode="auto">
        <a:xfrm>
          <a:off x="1695450" y="238725075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180975</xdr:colOff>
      <xdr:row>1190</xdr:row>
      <xdr:rowOff>85725</xdr:rowOff>
    </xdr:from>
    <xdr:to>
      <xdr:col>4</xdr:col>
      <xdr:colOff>247650</xdr:colOff>
      <xdr:row>1190</xdr:row>
      <xdr:rowOff>161925</xdr:rowOff>
    </xdr:to>
    <xdr:sp macro="" textlink="">
      <xdr:nvSpPr>
        <xdr:cNvPr id="21" name="Rectangle 32"/>
        <xdr:cNvSpPr>
          <a:spLocks noChangeArrowheads="1"/>
        </xdr:cNvSpPr>
      </xdr:nvSpPr>
      <xdr:spPr bwMode="auto">
        <a:xfrm>
          <a:off x="1695450" y="248783475"/>
          <a:ext cx="666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586</xdr:row>
      <xdr:rowOff>95250</xdr:rowOff>
    </xdr:from>
    <xdr:to>
      <xdr:col>4</xdr:col>
      <xdr:colOff>247650</xdr:colOff>
      <xdr:row>586</xdr:row>
      <xdr:rowOff>180975</xdr:rowOff>
    </xdr:to>
    <xdr:sp macro="" textlink="">
      <xdr:nvSpPr>
        <xdr:cNvPr id="22" name="สี่เหลี่ยมผืนผ้า 21"/>
        <xdr:cNvSpPr/>
      </xdr:nvSpPr>
      <xdr:spPr bwMode="auto">
        <a:xfrm>
          <a:off x="1666875" y="100164900"/>
          <a:ext cx="95250" cy="857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152400</xdr:colOff>
      <xdr:row>591</xdr:row>
      <xdr:rowOff>95250</xdr:rowOff>
    </xdr:from>
    <xdr:to>
      <xdr:col>4</xdr:col>
      <xdr:colOff>247650</xdr:colOff>
      <xdr:row>591</xdr:row>
      <xdr:rowOff>180975</xdr:rowOff>
    </xdr:to>
    <xdr:sp macro="" textlink="">
      <xdr:nvSpPr>
        <xdr:cNvPr id="23" name="สี่เหลี่ยมผืนผ้า 22"/>
        <xdr:cNvSpPr/>
      </xdr:nvSpPr>
      <xdr:spPr bwMode="auto">
        <a:xfrm>
          <a:off x="1666875" y="100164900"/>
          <a:ext cx="95250" cy="857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152400</xdr:colOff>
      <xdr:row>634</xdr:row>
      <xdr:rowOff>95250</xdr:rowOff>
    </xdr:from>
    <xdr:to>
      <xdr:col>4</xdr:col>
      <xdr:colOff>247650</xdr:colOff>
      <xdr:row>634</xdr:row>
      <xdr:rowOff>180975</xdr:rowOff>
    </xdr:to>
    <xdr:sp macro="" textlink="">
      <xdr:nvSpPr>
        <xdr:cNvPr id="24" name="สี่เหลี่ยมผืนผ้า 23"/>
        <xdr:cNvSpPr/>
      </xdr:nvSpPr>
      <xdr:spPr bwMode="auto">
        <a:xfrm>
          <a:off x="1666875" y="100164900"/>
          <a:ext cx="95250" cy="857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152400</xdr:colOff>
      <xdr:row>635</xdr:row>
      <xdr:rowOff>95250</xdr:rowOff>
    </xdr:from>
    <xdr:to>
      <xdr:col>4</xdr:col>
      <xdr:colOff>247650</xdr:colOff>
      <xdr:row>635</xdr:row>
      <xdr:rowOff>180975</xdr:rowOff>
    </xdr:to>
    <xdr:sp macro="" textlink="">
      <xdr:nvSpPr>
        <xdr:cNvPr id="25" name="สี่เหลี่ยมผืนผ้า 24"/>
        <xdr:cNvSpPr/>
      </xdr:nvSpPr>
      <xdr:spPr bwMode="auto">
        <a:xfrm>
          <a:off x="1666875" y="100164900"/>
          <a:ext cx="95250" cy="857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152400</xdr:colOff>
      <xdr:row>639</xdr:row>
      <xdr:rowOff>95250</xdr:rowOff>
    </xdr:from>
    <xdr:to>
      <xdr:col>4</xdr:col>
      <xdr:colOff>247650</xdr:colOff>
      <xdr:row>639</xdr:row>
      <xdr:rowOff>180975</xdr:rowOff>
    </xdr:to>
    <xdr:sp macro="" textlink="">
      <xdr:nvSpPr>
        <xdr:cNvPr id="26" name="สี่เหลี่ยมผืนผ้า 25"/>
        <xdr:cNvSpPr/>
      </xdr:nvSpPr>
      <xdr:spPr bwMode="auto">
        <a:xfrm>
          <a:off x="1666875" y="100164900"/>
          <a:ext cx="95250" cy="857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152400</xdr:colOff>
      <xdr:row>640</xdr:row>
      <xdr:rowOff>95250</xdr:rowOff>
    </xdr:from>
    <xdr:to>
      <xdr:col>4</xdr:col>
      <xdr:colOff>247650</xdr:colOff>
      <xdr:row>640</xdr:row>
      <xdr:rowOff>180975</xdr:rowOff>
    </xdr:to>
    <xdr:sp macro="" textlink="">
      <xdr:nvSpPr>
        <xdr:cNvPr id="27" name="สี่เหลี่ยมผืนผ้า 26"/>
        <xdr:cNvSpPr/>
      </xdr:nvSpPr>
      <xdr:spPr bwMode="auto">
        <a:xfrm>
          <a:off x="1666875" y="100164900"/>
          <a:ext cx="95250" cy="857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152400</xdr:colOff>
      <xdr:row>716</xdr:row>
      <xdr:rowOff>95250</xdr:rowOff>
    </xdr:from>
    <xdr:to>
      <xdr:col>4</xdr:col>
      <xdr:colOff>247650</xdr:colOff>
      <xdr:row>716</xdr:row>
      <xdr:rowOff>180975</xdr:rowOff>
    </xdr:to>
    <xdr:sp macro="" textlink="">
      <xdr:nvSpPr>
        <xdr:cNvPr id="28" name="สี่เหลี่ยมผืนผ้า 27"/>
        <xdr:cNvSpPr/>
      </xdr:nvSpPr>
      <xdr:spPr bwMode="auto">
        <a:xfrm>
          <a:off x="1666875" y="100164900"/>
          <a:ext cx="95250" cy="857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152400</xdr:colOff>
      <xdr:row>717</xdr:row>
      <xdr:rowOff>95250</xdr:rowOff>
    </xdr:from>
    <xdr:to>
      <xdr:col>4</xdr:col>
      <xdr:colOff>247650</xdr:colOff>
      <xdr:row>717</xdr:row>
      <xdr:rowOff>180975</xdr:rowOff>
    </xdr:to>
    <xdr:sp macro="" textlink="">
      <xdr:nvSpPr>
        <xdr:cNvPr id="29" name="สี่เหลี่ยมผืนผ้า 28"/>
        <xdr:cNvSpPr/>
      </xdr:nvSpPr>
      <xdr:spPr bwMode="auto">
        <a:xfrm>
          <a:off x="1666875" y="100164900"/>
          <a:ext cx="95250" cy="857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152400</xdr:colOff>
      <xdr:row>814</xdr:row>
      <xdr:rowOff>95250</xdr:rowOff>
    </xdr:from>
    <xdr:to>
      <xdr:col>4</xdr:col>
      <xdr:colOff>247650</xdr:colOff>
      <xdr:row>814</xdr:row>
      <xdr:rowOff>180975</xdr:rowOff>
    </xdr:to>
    <xdr:sp macro="" textlink="">
      <xdr:nvSpPr>
        <xdr:cNvPr id="30" name="สี่เหลี่ยมผืนผ้า 29"/>
        <xdr:cNvSpPr/>
      </xdr:nvSpPr>
      <xdr:spPr bwMode="auto">
        <a:xfrm>
          <a:off x="1666875" y="100164900"/>
          <a:ext cx="95250" cy="857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152400</xdr:colOff>
      <xdr:row>822</xdr:row>
      <xdr:rowOff>95250</xdr:rowOff>
    </xdr:from>
    <xdr:to>
      <xdr:col>4</xdr:col>
      <xdr:colOff>247650</xdr:colOff>
      <xdr:row>822</xdr:row>
      <xdr:rowOff>180975</xdr:rowOff>
    </xdr:to>
    <xdr:sp macro="" textlink="">
      <xdr:nvSpPr>
        <xdr:cNvPr id="31" name="สี่เหลี่ยมผืนผ้า 30"/>
        <xdr:cNvSpPr/>
      </xdr:nvSpPr>
      <xdr:spPr bwMode="auto">
        <a:xfrm>
          <a:off x="1666875" y="100164900"/>
          <a:ext cx="95250" cy="857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152400</xdr:colOff>
      <xdr:row>945</xdr:row>
      <xdr:rowOff>95250</xdr:rowOff>
    </xdr:from>
    <xdr:to>
      <xdr:col>4</xdr:col>
      <xdr:colOff>247650</xdr:colOff>
      <xdr:row>945</xdr:row>
      <xdr:rowOff>180975</xdr:rowOff>
    </xdr:to>
    <xdr:sp macro="" textlink="">
      <xdr:nvSpPr>
        <xdr:cNvPr id="32" name="สี่เหลี่ยมผืนผ้า 31"/>
        <xdr:cNvSpPr/>
      </xdr:nvSpPr>
      <xdr:spPr bwMode="auto">
        <a:xfrm>
          <a:off x="1666875" y="100164900"/>
          <a:ext cx="95250" cy="857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152400</xdr:colOff>
      <xdr:row>947</xdr:row>
      <xdr:rowOff>95250</xdr:rowOff>
    </xdr:from>
    <xdr:to>
      <xdr:col>4</xdr:col>
      <xdr:colOff>247650</xdr:colOff>
      <xdr:row>947</xdr:row>
      <xdr:rowOff>180975</xdr:rowOff>
    </xdr:to>
    <xdr:sp macro="" textlink="">
      <xdr:nvSpPr>
        <xdr:cNvPr id="33" name="สี่เหลี่ยมผืนผ้า 32"/>
        <xdr:cNvSpPr/>
      </xdr:nvSpPr>
      <xdr:spPr bwMode="auto">
        <a:xfrm>
          <a:off x="1666875" y="100164900"/>
          <a:ext cx="95250" cy="857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152400</xdr:colOff>
      <xdr:row>982</xdr:row>
      <xdr:rowOff>95250</xdr:rowOff>
    </xdr:from>
    <xdr:to>
      <xdr:col>4</xdr:col>
      <xdr:colOff>247650</xdr:colOff>
      <xdr:row>982</xdr:row>
      <xdr:rowOff>180975</xdr:rowOff>
    </xdr:to>
    <xdr:sp macro="" textlink="">
      <xdr:nvSpPr>
        <xdr:cNvPr id="34" name="สี่เหลี่ยมผืนผ้า 33"/>
        <xdr:cNvSpPr/>
      </xdr:nvSpPr>
      <xdr:spPr bwMode="auto">
        <a:xfrm>
          <a:off x="1666875" y="100164900"/>
          <a:ext cx="95250" cy="857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152400</xdr:colOff>
      <xdr:row>1005</xdr:row>
      <xdr:rowOff>95250</xdr:rowOff>
    </xdr:from>
    <xdr:to>
      <xdr:col>4</xdr:col>
      <xdr:colOff>247650</xdr:colOff>
      <xdr:row>1005</xdr:row>
      <xdr:rowOff>180975</xdr:rowOff>
    </xdr:to>
    <xdr:sp macro="" textlink="">
      <xdr:nvSpPr>
        <xdr:cNvPr id="35" name="สี่เหลี่ยมผืนผ้า 34"/>
        <xdr:cNvSpPr/>
      </xdr:nvSpPr>
      <xdr:spPr bwMode="auto">
        <a:xfrm>
          <a:off x="1666875" y="100164900"/>
          <a:ext cx="95250" cy="857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152400</xdr:colOff>
      <xdr:row>1006</xdr:row>
      <xdr:rowOff>95250</xdr:rowOff>
    </xdr:from>
    <xdr:to>
      <xdr:col>4</xdr:col>
      <xdr:colOff>247650</xdr:colOff>
      <xdr:row>1006</xdr:row>
      <xdr:rowOff>180975</xdr:rowOff>
    </xdr:to>
    <xdr:sp macro="" textlink="">
      <xdr:nvSpPr>
        <xdr:cNvPr id="36" name="สี่เหลี่ยมผืนผ้า 35"/>
        <xdr:cNvSpPr/>
      </xdr:nvSpPr>
      <xdr:spPr bwMode="auto">
        <a:xfrm>
          <a:off x="1666875" y="100164900"/>
          <a:ext cx="95250" cy="857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152400</xdr:colOff>
      <xdr:row>1006</xdr:row>
      <xdr:rowOff>95250</xdr:rowOff>
    </xdr:from>
    <xdr:to>
      <xdr:col>4</xdr:col>
      <xdr:colOff>247650</xdr:colOff>
      <xdr:row>1006</xdr:row>
      <xdr:rowOff>180975</xdr:rowOff>
    </xdr:to>
    <xdr:sp macro="" textlink="">
      <xdr:nvSpPr>
        <xdr:cNvPr id="37" name="สี่เหลี่ยมผืนผ้า 36"/>
        <xdr:cNvSpPr/>
      </xdr:nvSpPr>
      <xdr:spPr bwMode="auto">
        <a:xfrm>
          <a:off x="1666875" y="100164900"/>
          <a:ext cx="95250" cy="857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152400</xdr:colOff>
      <xdr:row>1007</xdr:row>
      <xdr:rowOff>95250</xdr:rowOff>
    </xdr:from>
    <xdr:to>
      <xdr:col>4</xdr:col>
      <xdr:colOff>247650</xdr:colOff>
      <xdr:row>1007</xdr:row>
      <xdr:rowOff>180975</xdr:rowOff>
    </xdr:to>
    <xdr:sp macro="" textlink="">
      <xdr:nvSpPr>
        <xdr:cNvPr id="38" name="สี่เหลี่ยมผืนผ้า 37"/>
        <xdr:cNvSpPr/>
      </xdr:nvSpPr>
      <xdr:spPr bwMode="auto">
        <a:xfrm>
          <a:off x="1666875" y="100164900"/>
          <a:ext cx="95250" cy="857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152400</xdr:colOff>
      <xdr:row>1008</xdr:row>
      <xdr:rowOff>95250</xdr:rowOff>
    </xdr:from>
    <xdr:to>
      <xdr:col>4</xdr:col>
      <xdr:colOff>247650</xdr:colOff>
      <xdr:row>1008</xdr:row>
      <xdr:rowOff>180975</xdr:rowOff>
    </xdr:to>
    <xdr:sp macro="" textlink="">
      <xdr:nvSpPr>
        <xdr:cNvPr id="39" name="สี่เหลี่ยมผืนผ้า 38"/>
        <xdr:cNvSpPr/>
      </xdr:nvSpPr>
      <xdr:spPr bwMode="auto">
        <a:xfrm>
          <a:off x="1666875" y="100164900"/>
          <a:ext cx="95250" cy="857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152400</xdr:colOff>
      <xdr:row>1012</xdr:row>
      <xdr:rowOff>95250</xdr:rowOff>
    </xdr:from>
    <xdr:to>
      <xdr:col>4</xdr:col>
      <xdr:colOff>247650</xdr:colOff>
      <xdr:row>1012</xdr:row>
      <xdr:rowOff>180975</xdr:rowOff>
    </xdr:to>
    <xdr:sp macro="" textlink="">
      <xdr:nvSpPr>
        <xdr:cNvPr id="40" name="สี่เหลี่ยมผืนผ้า 39"/>
        <xdr:cNvSpPr/>
      </xdr:nvSpPr>
      <xdr:spPr bwMode="auto">
        <a:xfrm>
          <a:off x="1666875" y="100164900"/>
          <a:ext cx="95250" cy="857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152400</xdr:colOff>
      <xdr:row>1027</xdr:row>
      <xdr:rowOff>95250</xdr:rowOff>
    </xdr:from>
    <xdr:to>
      <xdr:col>4</xdr:col>
      <xdr:colOff>247650</xdr:colOff>
      <xdr:row>1027</xdr:row>
      <xdr:rowOff>180975</xdr:rowOff>
    </xdr:to>
    <xdr:sp macro="" textlink="">
      <xdr:nvSpPr>
        <xdr:cNvPr id="41" name="สี่เหลี่ยมผืนผ้า 40"/>
        <xdr:cNvSpPr/>
      </xdr:nvSpPr>
      <xdr:spPr bwMode="auto">
        <a:xfrm>
          <a:off x="1666875" y="100164900"/>
          <a:ext cx="95250" cy="857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152400</xdr:colOff>
      <xdr:row>1299</xdr:row>
      <xdr:rowOff>95250</xdr:rowOff>
    </xdr:from>
    <xdr:to>
      <xdr:col>4</xdr:col>
      <xdr:colOff>247650</xdr:colOff>
      <xdr:row>1299</xdr:row>
      <xdr:rowOff>180975</xdr:rowOff>
    </xdr:to>
    <xdr:sp macro="" textlink="">
      <xdr:nvSpPr>
        <xdr:cNvPr id="45" name="สี่เหลี่ยมผืนผ้า 44"/>
        <xdr:cNvSpPr/>
      </xdr:nvSpPr>
      <xdr:spPr bwMode="auto">
        <a:xfrm>
          <a:off x="1666875" y="100164900"/>
          <a:ext cx="95250" cy="857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152400</xdr:colOff>
      <xdr:row>1300</xdr:row>
      <xdr:rowOff>95250</xdr:rowOff>
    </xdr:from>
    <xdr:to>
      <xdr:col>4</xdr:col>
      <xdr:colOff>247650</xdr:colOff>
      <xdr:row>1300</xdr:row>
      <xdr:rowOff>180975</xdr:rowOff>
    </xdr:to>
    <xdr:sp macro="" textlink="">
      <xdr:nvSpPr>
        <xdr:cNvPr id="46" name="สี่เหลี่ยมผืนผ้า 45"/>
        <xdr:cNvSpPr/>
      </xdr:nvSpPr>
      <xdr:spPr bwMode="auto">
        <a:xfrm>
          <a:off x="1666875" y="100164900"/>
          <a:ext cx="95250" cy="857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152400</xdr:colOff>
      <xdr:row>1318</xdr:row>
      <xdr:rowOff>95250</xdr:rowOff>
    </xdr:from>
    <xdr:to>
      <xdr:col>4</xdr:col>
      <xdr:colOff>247650</xdr:colOff>
      <xdr:row>1318</xdr:row>
      <xdr:rowOff>180975</xdr:rowOff>
    </xdr:to>
    <xdr:sp macro="" textlink="">
      <xdr:nvSpPr>
        <xdr:cNvPr id="47" name="สี่เหลี่ยมผืนผ้า 46"/>
        <xdr:cNvSpPr/>
      </xdr:nvSpPr>
      <xdr:spPr bwMode="auto">
        <a:xfrm>
          <a:off x="1666875" y="100164900"/>
          <a:ext cx="95250" cy="857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152400</xdr:colOff>
      <xdr:row>1319</xdr:row>
      <xdr:rowOff>95250</xdr:rowOff>
    </xdr:from>
    <xdr:to>
      <xdr:col>4</xdr:col>
      <xdr:colOff>247650</xdr:colOff>
      <xdr:row>1319</xdr:row>
      <xdr:rowOff>180975</xdr:rowOff>
    </xdr:to>
    <xdr:sp macro="" textlink="">
      <xdr:nvSpPr>
        <xdr:cNvPr id="48" name="สี่เหลี่ยมผืนผ้า 47"/>
        <xdr:cNvSpPr/>
      </xdr:nvSpPr>
      <xdr:spPr bwMode="auto">
        <a:xfrm>
          <a:off x="1666875" y="100164900"/>
          <a:ext cx="95250" cy="857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152400</xdr:colOff>
      <xdr:row>1329</xdr:row>
      <xdr:rowOff>95250</xdr:rowOff>
    </xdr:from>
    <xdr:to>
      <xdr:col>4</xdr:col>
      <xdr:colOff>247650</xdr:colOff>
      <xdr:row>1329</xdr:row>
      <xdr:rowOff>180975</xdr:rowOff>
    </xdr:to>
    <xdr:sp macro="" textlink="">
      <xdr:nvSpPr>
        <xdr:cNvPr id="49" name="สี่เหลี่ยมผืนผ้า 48"/>
        <xdr:cNvSpPr/>
      </xdr:nvSpPr>
      <xdr:spPr bwMode="auto">
        <a:xfrm>
          <a:off x="1666875" y="100164900"/>
          <a:ext cx="95250" cy="857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152400</xdr:colOff>
      <xdr:row>1470</xdr:row>
      <xdr:rowOff>95250</xdr:rowOff>
    </xdr:from>
    <xdr:to>
      <xdr:col>4</xdr:col>
      <xdr:colOff>247650</xdr:colOff>
      <xdr:row>1470</xdr:row>
      <xdr:rowOff>180975</xdr:rowOff>
    </xdr:to>
    <xdr:sp macro="" textlink="">
      <xdr:nvSpPr>
        <xdr:cNvPr id="50" name="สี่เหลี่ยมผืนผ้า 49"/>
        <xdr:cNvSpPr/>
      </xdr:nvSpPr>
      <xdr:spPr bwMode="auto">
        <a:xfrm>
          <a:off x="1666875" y="100164900"/>
          <a:ext cx="95250" cy="857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152400</xdr:colOff>
      <xdr:row>1471</xdr:row>
      <xdr:rowOff>95250</xdr:rowOff>
    </xdr:from>
    <xdr:to>
      <xdr:col>4</xdr:col>
      <xdr:colOff>247650</xdr:colOff>
      <xdr:row>1471</xdr:row>
      <xdr:rowOff>180975</xdr:rowOff>
    </xdr:to>
    <xdr:sp macro="" textlink="">
      <xdr:nvSpPr>
        <xdr:cNvPr id="51" name="สี่เหลี่ยมผืนผ้า 50"/>
        <xdr:cNvSpPr/>
      </xdr:nvSpPr>
      <xdr:spPr bwMode="auto">
        <a:xfrm>
          <a:off x="1666875" y="100164900"/>
          <a:ext cx="95250" cy="857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152400</xdr:colOff>
      <xdr:row>1473</xdr:row>
      <xdr:rowOff>95250</xdr:rowOff>
    </xdr:from>
    <xdr:to>
      <xdr:col>4</xdr:col>
      <xdr:colOff>247650</xdr:colOff>
      <xdr:row>1473</xdr:row>
      <xdr:rowOff>180975</xdr:rowOff>
    </xdr:to>
    <xdr:sp macro="" textlink="">
      <xdr:nvSpPr>
        <xdr:cNvPr id="52" name="สี่เหลี่ยมผืนผ้า 51"/>
        <xdr:cNvSpPr/>
      </xdr:nvSpPr>
      <xdr:spPr bwMode="auto">
        <a:xfrm>
          <a:off x="1666875" y="100164900"/>
          <a:ext cx="95250" cy="857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152400</xdr:colOff>
      <xdr:row>1481</xdr:row>
      <xdr:rowOff>95250</xdr:rowOff>
    </xdr:from>
    <xdr:to>
      <xdr:col>4</xdr:col>
      <xdr:colOff>247650</xdr:colOff>
      <xdr:row>1481</xdr:row>
      <xdr:rowOff>180975</xdr:rowOff>
    </xdr:to>
    <xdr:sp macro="" textlink="">
      <xdr:nvSpPr>
        <xdr:cNvPr id="53" name="สี่เหลี่ยมผืนผ้า 52"/>
        <xdr:cNvSpPr/>
      </xdr:nvSpPr>
      <xdr:spPr bwMode="auto">
        <a:xfrm>
          <a:off x="1666875" y="100164900"/>
          <a:ext cx="95250" cy="857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152400</xdr:colOff>
      <xdr:row>1533</xdr:row>
      <xdr:rowOff>95250</xdr:rowOff>
    </xdr:from>
    <xdr:to>
      <xdr:col>4</xdr:col>
      <xdr:colOff>247650</xdr:colOff>
      <xdr:row>1533</xdr:row>
      <xdr:rowOff>180975</xdr:rowOff>
    </xdr:to>
    <xdr:sp macro="" textlink="">
      <xdr:nvSpPr>
        <xdr:cNvPr id="54" name="สี่เหลี่ยมผืนผ้า 53"/>
        <xdr:cNvSpPr/>
      </xdr:nvSpPr>
      <xdr:spPr bwMode="auto">
        <a:xfrm>
          <a:off x="1666875" y="100164900"/>
          <a:ext cx="95250" cy="857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152400</xdr:colOff>
      <xdr:row>1535</xdr:row>
      <xdr:rowOff>95250</xdr:rowOff>
    </xdr:from>
    <xdr:to>
      <xdr:col>4</xdr:col>
      <xdr:colOff>247650</xdr:colOff>
      <xdr:row>1535</xdr:row>
      <xdr:rowOff>180975</xdr:rowOff>
    </xdr:to>
    <xdr:sp macro="" textlink="">
      <xdr:nvSpPr>
        <xdr:cNvPr id="55" name="สี่เหลี่ยมผืนผ้า 54"/>
        <xdr:cNvSpPr/>
      </xdr:nvSpPr>
      <xdr:spPr bwMode="auto">
        <a:xfrm>
          <a:off x="1666875" y="100164900"/>
          <a:ext cx="95250" cy="857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152400</xdr:colOff>
      <xdr:row>1587</xdr:row>
      <xdr:rowOff>95250</xdr:rowOff>
    </xdr:from>
    <xdr:to>
      <xdr:col>4</xdr:col>
      <xdr:colOff>247650</xdr:colOff>
      <xdr:row>1587</xdr:row>
      <xdr:rowOff>180975</xdr:rowOff>
    </xdr:to>
    <xdr:sp macro="" textlink="">
      <xdr:nvSpPr>
        <xdr:cNvPr id="56" name="สี่เหลี่ยมผืนผ้า 55"/>
        <xdr:cNvSpPr/>
      </xdr:nvSpPr>
      <xdr:spPr bwMode="auto">
        <a:xfrm>
          <a:off x="1666875" y="100164900"/>
          <a:ext cx="95250" cy="857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161925</xdr:colOff>
      <xdr:row>284</xdr:row>
      <xdr:rowOff>95250</xdr:rowOff>
    </xdr:from>
    <xdr:to>
      <xdr:col>4</xdr:col>
      <xdr:colOff>257175</xdr:colOff>
      <xdr:row>284</xdr:row>
      <xdr:rowOff>180975</xdr:rowOff>
    </xdr:to>
    <xdr:sp macro="" textlink="">
      <xdr:nvSpPr>
        <xdr:cNvPr id="57" name="สี่เหลี่ยมผืนผ้า 56"/>
        <xdr:cNvSpPr/>
      </xdr:nvSpPr>
      <xdr:spPr bwMode="auto">
        <a:xfrm>
          <a:off x="1676400" y="21602700"/>
          <a:ext cx="95250" cy="857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161925</xdr:colOff>
      <xdr:row>287</xdr:row>
      <xdr:rowOff>76200</xdr:rowOff>
    </xdr:from>
    <xdr:to>
      <xdr:col>4</xdr:col>
      <xdr:colOff>257175</xdr:colOff>
      <xdr:row>287</xdr:row>
      <xdr:rowOff>161925</xdr:rowOff>
    </xdr:to>
    <xdr:sp macro="" textlink="">
      <xdr:nvSpPr>
        <xdr:cNvPr id="58" name="สี่เหลี่ยมผืนผ้า 57"/>
        <xdr:cNvSpPr/>
      </xdr:nvSpPr>
      <xdr:spPr bwMode="auto">
        <a:xfrm>
          <a:off x="1676400" y="22298025"/>
          <a:ext cx="95250" cy="857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161925</xdr:colOff>
      <xdr:row>977</xdr:row>
      <xdr:rowOff>85725</xdr:rowOff>
    </xdr:from>
    <xdr:to>
      <xdr:col>4</xdr:col>
      <xdr:colOff>257175</xdr:colOff>
      <xdr:row>977</xdr:row>
      <xdr:rowOff>171450</xdr:rowOff>
    </xdr:to>
    <xdr:sp macro="" textlink="">
      <xdr:nvSpPr>
        <xdr:cNvPr id="60" name="สี่เหลี่ยมผืนผ้า 59"/>
        <xdr:cNvSpPr/>
      </xdr:nvSpPr>
      <xdr:spPr bwMode="auto">
        <a:xfrm>
          <a:off x="1676400" y="192824100"/>
          <a:ext cx="95250" cy="857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152400</xdr:colOff>
      <xdr:row>841</xdr:row>
      <xdr:rowOff>95250</xdr:rowOff>
    </xdr:from>
    <xdr:to>
      <xdr:col>4</xdr:col>
      <xdr:colOff>247650</xdr:colOff>
      <xdr:row>841</xdr:row>
      <xdr:rowOff>180975</xdr:rowOff>
    </xdr:to>
    <xdr:sp macro="" textlink="">
      <xdr:nvSpPr>
        <xdr:cNvPr id="62" name="สี่เหลี่ยมผืนผ้า 61"/>
        <xdr:cNvSpPr/>
      </xdr:nvSpPr>
      <xdr:spPr bwMode="auto">
        <a:xfrm>
          <a:off x="1666875" y="183337200"/>
          <a:ext cx="95250" cy="857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152400</xdr:colOff>
      <xdr:row>849</xdr:row>
      <xdr:rowOff>95250</xdr:rowOff>
    </xdr:from>
    <xdr:to>
      <xdr:col>4</xdr:col>
      <xdr:colOff>247650</xdr:colOff>
      <xdr:row>849</xdr:row>
      <xdr:rowOff>180975</xdr:rowOff>
    </xdr:to>
    <xdr:sp macro="" textlink="">
      <xdr:nvSpPr>
        <xdr:cNvPr id="61" name="สี่เหลี่ยมผืนผ้า 60"/>
        <xdr:cNvSpPr/>
      </xdr:nvSpPr>
      <xdr:spPr bwMode="auto">
        <a:xfrm>
          <a:off x="1666875" y="166878000"/>
          <a:ext cx="95250" cy="857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161925</xdr:colOff>
      <xdr:row>567</xdr:row>
      <xdr:rowOff>85725</xdr:rowOff>
    </xdr:from>
    <xdr:to>
      <xdr:col>4</xdr:col>
      <xdr:colOff>257175</xdr:colOff>
      <xdr:row>567</xdr:row>
      <xdr:rowOff>171450</xdr:rowOff>
    </xdr:to>
    <xdr:sp macro="" textlink="">
      <xdr:nvSpPr>
        <xdr:cNvPr id="63" name="สี่เหลี่ยมผืนผ้า 62"/>
        <xdr:cNvSpPr/>
      </xdr:nvSpPr>
      <xdr:spPr bwMode="auto">
        <a:xfrm>
          <a:off x="1676400" y="111985425"/>
          <a:ext cx="95250" cy="857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152400</xdr:colOff>
      <xdr:row>711</xdr:row>
      <xdr:rowOff>95250</xdr:rowOff>
    </xdr:from>
    <xdr:to>
      <xdr:col>4</xdr:col>
      <xdr:colOff>247650</xdr:colOff>
      <xdr:row>711</xdr:row>
      <xdr:rowOff>180975</xdr:rowOff>
    </xdr:to>
    <xdr:sp macro="" textlink="">
      <xdr:nvSpPr>
        <xdr:cNvPr id="64" name="สี่เหลี่ยมผืนผ้า 63"/>
        <xdr:cNvSpPr/>
      </xdr:nvSpPr>
      <xdr:spPr bwMode="auto">
        <a:xfrm>
          <a:off x="1666875" y="123939300"/>
          <a:ext cx="95250" cy="857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152400</xdr:colOff>
      <xdr:row>1286</xdr:row>
      <xdr:rowOff>95250</xdr:rowOff>
    </xdr:from>
    <xdr:to>
      <xdr:col>4</xdr:col>
      <xdr:colOff>247650</xdr:colOff>
      <xdr:row>1286</xdr:row>
      <xdr:rowOff>180975</xdr:rowOff>
    </xdr:to>
    <xdr:sp macro="" textlink="">
      <xdr:nvSpPr>
        <xdr:cNvPr id="65" name="สี่เหลี่ยมผืนผ้า 64"/>
        <xdr:cNvSpPr/>
      </xdr:nvSpPr>
      <xdr:spPr bwMode="auto">
        <a:xfrm>
          <a:off x="1666875" y="276396450"/>
          <a:ext cx="95250" cy="857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161925</xdr:colOff>
      <xdr:row>121</xdr:row>
      <xdr:rowOff>95250</xdr:rowOff>
    </xdr:from>
    <xdr:to>
      <xdr:col>4</xdr:col>
      <xdr:colOff>257175</xdr:colOff>
      <xdr:row>121</xdr:row>
      <xdr:rowOff>180975</xdr:rowOff>
    </xdr:to>
    <xdr:sp macro="" textlink="">
      <xdr:nvSpPr>
        <xdr:cNvPr id="59" name="สี่เหลี่ยมผืนผ้า 58"/>
        <xdr:cNvSpPr/>
      </xdr:nvSpPr>
      <xdr:spPr bwMode="auto">
        <a:xfrm>
          <a:off x="1676400" y="21764625"/>
          <a:ext cx="95250" cy="857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152400</xdr:colOff>
      <xdr:row>972</xdr:row>
      <xdr:rowOff>85725</xdr:rowOff>
    </xdr:from>
    <xdr:to>
      <xdr:col>4</xdr:col>
      <xdr:colOff>247650</xdr:colOff>
      <xdr:row>972</xdr:row>
      <xdr:rowOff>171450</xdr:rowOff>
    </xdr:to>
    <xdr:sp macro="" textlink="">
      <xdr:nvSpPr>
        <xdr:cNvPr id="67" name="สี่เหลี่ยมผืนผ้า 1"/>
        <xdr:cNvSpPr>
          <a:spLocks noChangeArrowheads="1"/>
        </xdr:cNvSpPr>
      </xdr:nvSpPr>
      <xdr:spPr bwMode="auto">
        <a:xfrm>
          <a:off x="1819275" y="1657350"/>
          <a:ext cx="95250" cy="857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1632"/>
  <sheetViews>
    <sheetView tabSelected="1" topLeftCell="A1439" zoomScale="115" zoomScaleNormal="115" workbookViewId="0">
      <selection activeCell="G1447" sqref="G1447"/>
    </sheetView>
  </sheetViews>
  <sheetFormatPr defaultRowHeight="18.75" x14ac:dyDescent="0.4"/>
  <cols>
    <col min="1" max="1" width="4.1640625" style="175" customWidth="1"/>
    <col min="2" max="2" width="14.5" style="175" customWidth="1"/>
    <col min="3" max="3" width="3.83203125" style="175" customWidth="1"/>
    <col min="4" max="4" width="4" style="175" customWidth="1"/>
    <col min="5" max="5" width="5" style="175" customWidth="1"/>
    <col min="6" max="6" width="27.1640625" style="175" customWidth="1"/>
    <col min="7" max="7" width="9.6640625" style="175" customWidth="1"/>
    <col min="8" max="8" width="7.33203125" style="176" customWidth="1"/>
    <col min="9" max="9" width="7" style="175" customWidth="1"/>
    <col min="10" max="10" width="10.6640625" style="176" customWidth="1"/>
    <col min="11" max="11" width="8.5" style="176" customWidth="1"/>
    <col min="12" max="13" width="10.1640625" style="175" customWidth="1"/>
    <col min="14" max="14" width="13.6640625" style="177" customWidth="1"/>
    <col min="15" max="15" width="11.1640625" style="175" customWidth="1"/>
    <col min="16" max="16" width="5.6640625" style="175" customWidth="1"/>
    <col min="17" max="17" width="20.1640625" style="243" customWidth="1"/>
    <col min="18" max="237" width="9.33203125" style="19"/>
    <col min="238" max="238" width="6.6640625" style="19" customWidth="1"/>
    <col min="239" max="239" width="9.33203125" style="19" customWidth="1"/>
    <col min="240" max="241" width="3.83203125" style="19" customWidth="1"/>
    <col min="242" max="242" width="5.5" style="19" customWidth="1"/>
    <col min="243" max="243" width="4" style="19" customWidth="1"/>
    <col min="244" max="244" width="19.5" style="19" customWidth="1"/>
    <col min="245" max="245" width="9" style="19" customWidth="1"/>
    <col min="246" max="246" width="6.6640625" style="19" customWidth="1"/>
    <col min="247" max="247" width="7" style="19" customWidth="1"/>
    <col min="248" max="248" width="9.33203125" style="19"/>
    <col min="249" max="249" width="9.83203125" style="19" customWidth="1"/>
    <col min="250" max="250" width="8.83203125" style="19" customWidth="1"/>
    <col min="251" max="251" width="9" style="19" customWidth="1"/>
    <col min="252" max="252" width="9.83203125" style="19" customWidth="1"/>
    <col min="253" max="253" width="11.83203125" style="19" customWidth="1"/>
    <col min="254" max="254" width="5.6640625" style="19" customWidth="1"/>
    <col min="255" max="255" width="12.6640625" style="19" customWidth="1"/>
    <col min="256" max="493" width="9.33203125" style="19"/>
    <col min="494" max="494" width="6.6640625" style="19" customWidth="1"/>
    <col min="495" max="495" width="9.33203125" style="19" customWidth="1"/>
    <col min="496" max="497" width="3.83203125" style="19" customWidth="1"/>
    <col min="498" max="498" width="5.5" style="19" customWidth="1"/>
    <col min="499" max="499" width="4" style="19" customWidth="1"/>
    <col min="500" max="500" width="19.5" style="19" customWidth="1"/>
    <col min="501" max="501" width="9" style="19" customWidth="1"/>
    <col min="502" max="502" width="6.6640625" style="19" customWidth="1"/>
    <col min="503" max="503" width="7" style="19" customWidth="1"/>
    <col min="504" max="504" width="9.33203125" style="19"/>
    <col min="505" max="505" width="9.83203125" style="19" customWidth="1"/>
    <col min="506" max="506" width="8.83203125" style="19" customWidth="1"/>
    <col min="507" max="507" width="9" style="19" customWidth="1"/>
    <col min="508" max="508" width="9.83203125" style="19" customWidth="1"/>
    <col min="509" max="509" width="11.83203125" style="19" customWidth="1"/>
    <col min="510" max="510" width="5.6640625" style="19" customWidth="1"/>
    <col min="511" max="511" width="12.6640625" style="19" customWidth="1"/>
    <col min="512" max="749" width="9.33203125" style="19"/>
    <col min="750" max="750" width="6.6640625" style="19" customWidth="1"/>
    <col min="751" max="751" width="9.33203125" style="19" customWidth="1"/>
    <col min="752" max="753" width="3.83203125" style="19" customWidth="1"/>
    <col min="754" max="754" width="5.5" style="19" customWidth="1"/>
    <col min="755" max="755" width="4" style="19" customWidth="1"/>
    <col min="756" max="756" width="19.5" style="19" customWidth="1"/>
    <col min="757" max="757" width="9" style="19" customWidth="1"/>
    <col min="758" max="758" width="6.6640625" style="19" customWidth="1"/>
    <col min="759" max="759" width="7" style="19" customWidth="1"/>
    <col min="760" max="760" width="9.33203125" style="19"/>
    <col min="761" max="761" width="9.83203125" style="19" customWidth="1"/>
    <col min="762" max="762" width="8.83203125" style="19" customWidth="1"/>
    <col min="763" max="763" width="9" style="19" customWidth="1"/>
    <col min="764" max="764" width="9.83203125" style="19" customWidth="1"/>
    <col min="765" max="765" width="11.83203125" style="19" customWidth="1"/>
    <col min="766" max="766" width="5.6640625" style="19" customWidth="1"/>
    <col min="767" max="767" width="12.6640625" style="19" customWidth="1"/>
    <col min="768" max="1005" width="9.33203125" style="19"/>
    <col min="1006" max="1006" width="6.6640625" style="19" customWidth="1"/>
    <col min="1007" max="1007" width="9.33203125" style="19" customWidth="1"/>
    <col min="1008" max="1009" width="3.83203125" style="19" customWidth="1"/>
    <col min="1010" max="1010" width="5.5" style="19" customWidth="1"/>
    <col min="1011" max="1011" width="4" style="19" customWidth="1"/>
    <col min="1012" max="1012" width="19.5" style="19" customWidth="1"/>
    <col min="1013" max="1013" width="9" style="19" customWidth="1"/>
    <col min="1014" max="1014" width="6.6640625" style="19" customWidth="1"/>
    <col min="1015" max="1015" width="7" style="19" customWidth="1"/>
    <col min="1016" max="1016" width="9.33203125" style="19"/>
    <col min="1017" max="1017" width="9.83203125" style="19" customWidth="1"/>
    <col min="1018" max="1018" width="8.83203125" style="19" customWidth="1"/>
    <col min="1019" max="1019" width="9" style="19" customWidth="1"/>
    <col min="1020" max="1020" width="9.83203125" style="19" customWidth="1"/>
    <col min="1021" max="1021" width="11.83203125" style="19" customWidth="1"/>
    <col min="1022" max="1022" width="5.6640625" style="19" customWidth="1"/>
    <col min="1023" max="1023" width="12.6640625" style="19" customWidth="1"/>
    <col min="1024" max="1261" width="9.33203125" style="19"/>
    <col min="1262" max="1262" width="6.6640625" style="19" customWidth="1"/>
    <col min="1263" max="1263" width="9.33203125" style="19" customWidth="1"/>
    <col min="1264" max="1265" width="3.83203125" style="19" customWidth="1"/>
    <col min="1266" max="1266" width="5.5" style="19" customWidth="1"/>
    <col min="1267" max="1267" width="4" style="19" customWidth="1"/>
    <col min="1268" max="1268" width="19.5" style="19" customWidth="1"/>
    <col min="1269" max="1269" width="9" style="19" customWidth="1"/>
    <col min="1270" max="1270" width="6.6640625" style="19" customWidth="1"/>
    <col min="1271" max="1271" width="7" style="19" customWidth="1"/>
    <col min="1272" max="1272" width="9.33203125" style="19"/>
    <col min="1273" max="1273" width="9.83203125" style="19" customWidth="1"/>
    <col min="1274" max="1274" width="8.83203125" style="19" customWidth="1"/>
    <col min="1275" max="1275" width="9" style="19" customWidth="1"/>
    <col min="1276" max="1276" width="9.83203125" style="19" customWidth="1"/>
    <col min="1277" max="1277" width="11.83203125" style="19" customWidth="1"/>
    <col min="1278" max="1278" width="5.6640625" style="19" customWidth="1"/>
    <col min="1279" max="1279" width="12.6640625" style="19" customWidth="1"/>
    <col min="1280" max="1517" width="9.33203125" style="19"/>
    <col min="1518" max="1518" width="6.6640625" style="19" customWidth="1"/>
    <col min="1519" max="1519" width="9.33203125" style="19" customWidth="1"/>
    <col min="1520" max="1521" width="3.83203125" style="19" customWidth="1"/>
    <col min="1522" max="1522" width="5.5" style="19" customWidth="1"/>
    <col min="1523" max="1523" width="4" style="19" customWidth="1"/>
    <col min="1524" max="1524" width="19.5" style="19" customWidth="1"/>
    <col min="1525" max="1525" width="9" style="19" customWidth="1"/>
    <col min="1526" max="1526" width="6.6640625" style="19" customWidth="1"/>
    <col min="1527" max="1527" width="7" style="19" customWidth="1"/>
    <col min="1528" max="1528" width="9.33203125" style="19"/>
    <col min="1529" max="1529" width="9.83203125" style="19" customWidth="1"/>
    <col min="1530" max="1530" width="8.83203125" style="19" customWidth="1"/>
    <col min="1531" max="1531" width="9" style="19" customWidth="1"/>
    <col min="1532" max="1532" width="9.83203125" style="19" customWidth="1"/>
    <col min="1533" max="1533" width="11.83203125" style="19" customWidth="1"/>
    <col min="1534" max="1534" width="5.6640625" style="19" customWidth="1"/>
    <col min="1535" max="1535" width="12.6640625" style="19" customWidth="1"/>
    <col min="1536" max="1773" width="9.33203125" style="19"/>
    <col min="1774" max="1774" width="6.6640625" style="19" customWidth="1"/>
    <col min="1775" max="1775" width="9.33203125" style="19" customWidth="1"/>
    <col min="1776" max="1777" width="3.83203125" style="19" customWidth="1"/>
    <col min="1778" max="1778" width="5.5" style="19" customWidth="1"/>
    <col min="1779" max="1779" width="4" style="19" customWidth="1"/>
    <col min="1780" max="1780" width="19.5" style="19" customWidth="1"/>
    <col min="1781" max="1781" width="9" style="19" customWidth="1"/>
    <col min="1782" max="1782" width="6.6640625" style="19" customWidth="1"/>
    <col min="1783" max="1783" width="7" style="19" customWidth="1"/>
    <col min="1784" max="1784" width="9.33203125" style="19"/>
    <col min="1785" max="1785" width="9.83203125" style="19" customWidth="1"/>
    <col min="1786" max="1786" width="8.83203125" style="19" customWidth="1"/>
    <col min="1787" max="1787" width="9" style="19" customWidth="1"/>
    <col min="1788" max="1788" width="9.83203125" style="19" customWidth="1"/>
    <col min="1789" max="1789" width="11.83203125" style="19" customWidth="1"/>
    <col min="1790" max="1790" width="5.6640625" style="19" customWidth="1"/>
    <col min="1791" max="1791" width="12.6640625" style="19" customWidth="1"/>
    <col min="1792" max="2029" width="9.33203125" style="19"/>
    <col min="2030" max="2030" width="6.6640625" style="19" customWidth="1"/>
    <col min="2031" max="2031" width="9.33203125" style="19" customWidth="1"/>
    <col min="2032" max="2033" width="3.83203125" style="19" customWidth="1"/>
    <col min="2034" max="2034" width="5.5" style="19" customWidth="1"/>
    <col min="2035" max="2035" width="4" style="19" customWidth="1"/>
    <col min="2036" max="2036" width="19.5" style="19" customWidth="1"/>
    <col min="2037" max="2037" width="9" style="19" customWidth="1"/>
    <col min="2038" max="2038" width="6.6640625" style="19" customWidth="1"/>
    <col min="2039" max="2039" width="7" style="19" customWidth="1"/>
    <col min="2040" max="2040" width="9.33203125" style="19"/>
    <col min="2041" max="2041" width="9.83203125" style="19" customWidth="1"/>
    <col min="2042" max="2042" width="8.83203125" style="19" customWidth="1"/>
    <col min="2043" max="2043" width="9" style="19" customWidth="1"/>
    <col min="2044" max="2044" width="9.83203125" style="19" customWidth="1"/>
    <col min="2045" max="2045" width="11.83203125" style="19" customWidth="1"/>
    <col min="2046" max="2046" width="5.6640625" style="19" customWidth="1"/>
    <col min="2047" max="2047" width="12.6640625" style="19" customWidth="1"/>
    <col min="2048" max="2285" width="9.33203125" style="19"/>
    <col min="2286" max="2286" width="6.6640625" style="19" customWidth="1"/>
    <col min="2287" max="2287" width="9.33203125" style="19" customWidth="1"/>
    <col min="2288" max="2289" width="3.83203125" style="19" customWidth="1"/>
    <col min="2290" max="2290" width="5.5" style="19" customWidth="1"/>
    <col min="2291" max="2291" width="4" style="19" customWidth="1"/>
    <col min="2292" max="2292" width="19.5" style="19" customWidth="1"/>
    <col min="2293" max="2293" width="9" style="19" customWidth="1"/>
    <col min="2294" max="2294" width="6.6640625" style="19" customWidth="1"/>
    <col min="2295" max="2295" width="7" style="19" customWidth="1"/>
    <col min="2296" max="2296" width="9.33203125" style="19"/>
    <col min="2297" max="2297" width="9.83203125" style="19" customWidth="1"/>
    <col min="2298" max="2298" width="8.83203125" style="19" customWidth="1"/>
    <col min="2299" max="2299" width="9" style="19" customWidth="1"/>
    <col min="2300" max="2300" width="9.83203125" style="19" customWidth="1"/>
    <col min="2301" max="2301" width="11.83203125" style="19" customWidth="1"/>
    <col min="2302" max="2302" width="5.6640625" style="19" customWidth="1"/>
    <col min="2303" max="2303" width="12.6640625" style="19" customWidth="1"/>
    <col min="2304" max="2541" width="9.33203125" style="19"/>
    <col min="2542" max="2542" width="6.6640625" style="19" customWidth="1"/>
    <col min="2543" max="2543" width="9.33203125" style="19" customWidth="1"/>
    <col min="2544" max="2545" width="3.83203125" style="19" customWidth="1"/>
    <col min="2546" max="2546" width="5.5" style="19" customWidth="1"/>
    <col min="2547" max="2547" width="4" style="19" customWidth="1"/>
    <col min="2548" max="2548" width="19.5" style="19" customWidth="1"/>
    <col min="2549" max="2549" width="9" style="19" customWidth="1"/>
    <col min="2550" max="2550" width="6.6640625" style="19" customWidth="1"/>
    <col min="2551" max="2551" width="7" style="19" customWidth="1"/>
    <col min="2552" max="2552" width="9.33203125" style="19"/>
    <col min="2553" max="2553" width="9.83203125" style="19" customWidth="1"/>
    <col min="2554" max="2554" width="8.83203125" style="19" customWidth="1"/>
    <col min="2555" max="2555" width="9" style="19" customWidth="1"/>
    <col min="2556" max="2556" width="9.83203125" style="19" customWidth="1"/>
    <col min="2557" max="2557" width="11.83203125" style="19" customWidth="1"/>
    <col min="2558" max="2558" width="5.6640625" style="19" customWidth="1"/>
    <col min="2559" max="2559" width="12.6640625" style="19" customWidth="1"/>
    <col min="2560" max="2797" width="9.33203125" style="19"/>
    <col min="2798" max="2798" width="6.6640625" style="19" customWidth="1"/>
    <col min="2799" max="2799" width="9.33203125" style="19" customWidth="1"/>
    <col min="2800" max="2801" width="3.83203125" style="19" customWidth="1"/>
    <col min="2802" max="2802" width="5.5" style="19" customWidth="1"/>
    <col min="2803" max="2803" width="4" style="19" customWidth="1"/>
    <col min="2804" max="2804" width="19.5" style="19" customWidth="1"/>
    <col min="2805" max="2805" width="9" style="19" customWidth="1"/>
    <col min="2806" max="2806" width="6.6640625" style="19" customWidth="1"/>
    <col min="2807" max="2807" width="7" style="19" customWidth="1"/>
    <col min="2808" max="2808" width="9.33203125" style="19"/>
    <col min="2809" max="2809" width="9.83203125" style="19" customWidth="1"/>
    <col min="2810" max="2810" width="8.83203125" style="19" customWidth="1"/>
    <col min="2811" max="2811" width="9" style="19" customWidth="1"/>
    <col min="2812" max="2812" width="9.83203125" style="19" customWidth="1"/>
    <col min="2813" max="2813" width="11.83203125" style="19" customWidth="1"/>
    <col min="2814" max="2814" width="5.6640625" style="19" customWidth="1"/>
    <col min="2815" max="2815" width="12.6640625" style="19" customWidth="1"/>
    <col min="2816" max="3053" width="9.33203125" style="19"/>
    <col min="3054" max="3054" width="6.6640625" style="19" customWidth="1"/>
    <col min="3055" max="3055" width="9.33203125" style="19" customWidth="1"/>
    <col min="3056" max="3057" width="3.83203125" style="19" customWidth="1"/>
    <col min="3058" max="3058" width="5.5" style="19" customWidth="1"/>
    <col min="3059" max="3059" width="4" style="19" customWidth="1"/>
    <col min="3060" max="3060" width="19.5" style="19" customWidth="1"/>
    <col min="3061" max="3061" width="9" style="19" customWidth="1"/>
    <col min="3062" max="3062" width="6.6640625" style="19" customWidth="1"/>
    <col min="3063" max="3063" width="7" style="19" customWidth="1"/>
    <col min="3064" max="3064" width="9.33203125" style="19"/>
    <col min="3065" max="3065" width="9.83203125" style="19" customWidth="1"/>
    <col min="3066" max="3066" width="8.83203125" style="19" customWidth="1"/>
    <col min="3067" max="3067" width="9" style="19" customWidth="1"/>
    <col min="3068" max="3068" width="9.83203125" style="19" customWidth="1"/>
    <col min="3069" max="3069" width="11.83203125" style="19" customWidth="1"/>
    <col min="3070" max="3070" width="5.6640625" style="19" customWidth="1"/>
    <col min="3071" max="3071" width="12.6640625" style="19" customWidth="1"/>
    <col min="3072" max="3309" width="9.33203125" style="19"/>
    <col min="3310" max="3310" width="6.6640625" style="19" customWidth="1"/>
    <col min="3311" max="3311" width="9.33203125" style="19" customWidth="1"/>
    <col min="3312" max="3313" width="3.83203125" style="19" customWidth="1"/>
    <col min="3314" max="3314" width="5.5" style="19" customWidth="1"/>
    <col min="3315" max="3315" width="4" style="19" customWidth="1"/>
    <col min="3316" max="3316" width="19.5" style="19" customWidth="1"/>
    <col min="3317" max="3317" width="9" style="19" customWidth="1"/>
    <col min="3318" max="3318" width="6.6640625" style="19" customWidth="1"/>
    <col min="3319" max="3319" width="7" style="19" customWidth="1"/>
    <col min="3320" max="3320" width="9.33203125" style="19"/>
    <col min="3321" max="3321" width="9.83203125" style="19" customWidth="1"/>
    <col min="3322" max="3322" width="8.83203125" style="19" customWidth="1"/>
    <col min="3323" max="3323" width="9" style="19" customWidth="1"/>
    <col min="3324" max="3324" width="9.83203125" style="19" customWidth="1"/>
    <col min="3325" max="3325" width="11.83203125" style="19" customWidth="1"/>
    <col min="3326" max="3326" width="5.6640625" style="19" customWidth="1"/>
    <col min="3327" max="3327" width="12.6640625" style="19" customWidth="1"/>
    <col min="3328" max="3565" width="9.33203125" style="19"/>
    <col min="3566" max="3566" width="6.6640625" style="19" customWidth="1"/>
    <col min="3567" max="3567" width="9.33203125" style="19" customWidth="1"/>
    <col min="3568" max="3569" width="3.83203125" style="19" customWidth="1"/>
    <col min="3570" max="3570" width="5.5" style="19" customWidth="1"/>
    <col min="3571" max="3571" width="4" style="19" customWidth="1"/>
    <col min="3572" max="3572" width="19.5" style="19" customWidth="1"/>
    <col min="3573" max="3573" width="9" style="19" customWidth="1"/>
    <col min="3574" max="3574" width="6.6640625" style="19" customWidth="1"/>
    <col min="3575" max="3575" width="7" style="19" customWidth="1"/>
    <col min="3576" max="3576" width="9.33203125" style="19"/>
    <col min="3577" max="3577" width="9.83203125" style="19" customWidth="1"/>
    <col min="3578" max="3578" width="8.83203125" style="19" customWidth="1"/>
    <col min="3579" max="3579" width="9" style="19" customWidth="1"/>
    <col min="3580" max="3580" width="9.83203125" style="19" customWidth="1"/>
    <col min="3581" max="3581" width="11.83203125" style="19" customWidth="1"/>
    <col min="3582" max="3582" width="5.6640625" style="19" customWidth="1"/>
    <col min="3583" max="3583" width="12.6640625" style="19" customWidth="1"/>
    <col min="3584" max="3821" width="9.33203125" style="19"/>
    <col min="3822" max="3822" width="6.6640625" style="19" customWidth="1"/>
    <col min="3823" max="3823" width="9.33203125" style="19" customWidth="1"/>
    <col min="3824" max="3825" width="3.83203125" style="19" customWidth="1"/>
    <col min="3826" max="3826" width="5.5" style="19" customWidth="1"/>
    <col min="3827" max="3827" width="4" style="19" customWidth="1"/>
    <col min="3828" max="3828" width="19.5" style="19" customWidth="1"/>
    <col min="3829" max="3829" width="9" style="19" customWidth="1"/>
    <col min="3830" max="3830" width="6.6640625" style="19" customWidth="1"/>
    <col min="3831" max="3831" width="7" style="19" customWidth="1"/>
    <col min="3832" max="3832" width="9.33203125" style="19"/>
    <col min="3833" max="3833" width="9.83203125" style="19" customWidth="1"/>
    <col min="3834" max="3834" width="8.83203125" style="19" customWidth="1"/>
    <col min="3835" max="3835" width="9" style="19" customWidth="1"/>
    <col min="3836" max="3836" width="9.83203125" style="19" customWidth="1"/>
    <col min="3837" max="3837" width="11.83203125" style="19" customWidth="1"/>
    <col min="3838" max="3838" width="5.6640625" style="19" customWidth="1"/>
    <col min="3839" max="3839" width="12.6640625" style="19" customWidth="1"/>
    <col min="3840" max="4077" width="9.33203125" style="19"/>
    <col min="4078" max="4078" width="6.6640625" style="19" customWidth="1"/>
    <col min="4079" max="4079" width="9.33203125" style="19" customWidth="1"/>
    <col min="4080" max="4081" width="3.83203125" style="19" customWidth="1"/>
    <col min="4082" max="4082" width="5.5" style="19" customWidth="1"/>
    <col min="4083" max="4083" width="4" style="19" customWidth="1"/>
    <col min="4084" max="4084" width="19.5" style="19" customWidth="1"/>
    <col min="4085" max="4085" width="9" style="19" customWidth="1"/>
    <col min="4086" max="4086" width="6.6640625" style="19" customWidth="1"/>
    <col min="4087" max="4087" width="7" style="19" customWidth="1"/>
    <col min="4088" max="4088" width="9.33203125" style="19"/>
    <col min="4089" max="4089" width="9.83203125" style="19" customWidth="1"/>
    <col min="4090" max="4090" width="8.83203125" style="19" customWidth="1"/>
    <col min="4091" max="4091" width="9" style="19" customWidth="1"/>
    <col min="4092" max="4092" width="9.83203125" style="19" customWidth="1"/>
    <col min="4093" max="4093" width="11.83203125" style="19" customWidth="1"/>
    <col min="4094" max="4094" width="5.6640625" style="19" customWidth="1"/>
    <col min="4095" max="4095" width="12.6640625" style="19" customWidth="1"/>
    <col min="4096" max="4333" width="9.33203125" style="19"/>
    <col min="4334" max="4334" width="6.6640625" style="19" customWidth="1"/>
    <col min="4335" max="4335" width="9.33203125" style="19" customWidth="1"/>
    <col min="4336" max="4337" width="3.83203125" style="19" customWidth="1"/>
    <col min="4338" max="4338" width="5.5" style="19" customWidth="1"/>
    <col min="4339" max="4339" width="4" style="19" customWidth="1"/>
    <col min="4340" max="4340" width="19.5" style="19" customWidth="1"/>
    <col min="4341" max="4341" width="9" style="19" customWidth="1"/>
    <col min="4342" max="4342" width="6.6640625" style="19" customWidth="1"/>
    <col min="4343" max="4343" width="7" style="19" customWidth="1"/>
    <col min="4344" max="4344" width="9.33203125" style="19"/>
    <col min="4345" max="4345" width="9.83203125" style="19" customWidth="1"/>
    <col min="4346" max="4346" width="8.83203125" style="19" customWidth="1"/>
    <col min="4347" max="4347" width="9" style="19" customWidth="1"/>
    <col min="4348" max="4348" width="9.83203125" style="19" customWidth="1"/>
    <col min="4349" max="4349" width="11.83203125" style="19" customWidth="1"/>
    <col min="4350" max="4350" width="5.6640625" style="19" customWidth="1"/>
    <col min="4351" max="4351" width="12.6640625" style="19" customWidth="1"/>
    <col min="4352" max="4589" width="9.33203125" style="19"/>
    <col min="4590" max="4590" width="6.6640625" style="19" customWidth="1"/>
    <col min="4591" max="4591" width="9.33203125" style="19" customWidth="1"/>
    <col min="4592" max="4593" width="3.83203125" style="19" customWidth="1"/>
    <col min="4594" max="4594" width="5.5" style="19" customWidth="1"/>
    <col min="4595" max="4595" width="4" style="19" customWidth="1"/>
    <col min="4596" max="4596" width="19.5" style="19" customWidth="1"/>
    <col min="4597" max="4597" width="9" style="19" customWidth="1"/>
    <col min="4598" max="4598" width="6.6640625" style="19" customWidth="1"/>
    <col min="4599" max="4599" width="7" style="19" customWidth="1"/>
    <col min="4600" max="4600" width="9.33203125" style="19"/>
    <col min="4601" max="4601" width="9.83203125" style="19" customWidth="1"/>
    <col min="4602" max="4602" width="8.83203125" style="19" customWidth="1"/>
    <col min="4603" max="4603" width="9" style="19" customWidth="1"/>
    <col min="4604" max="4604" width="9.83203125" style="19" customWidth="1"/>
    <col min="4605" max="4605" width="11.83203125" style="19" customWidth="1"/>
    <col min="4606" max="4606" width="5.6640625" style="19" customWidth="1"/>
    <col min="4607" max="4607" width="12.6640625" style="19" customWidth="1"/>
    <col min="4608" max="4845" width="9.33203125" style="19"/>
    <col min="4846" max="4846" width="6.6640625" style="19" customWidth="1"/>
    <col min="4847" max="4847" width="9.33203125" style="19" customWidth="1"/>
    <col min="4848" max="4849" width="3.83203125" style="19" customWidth="1"/>
    <col min="4850" max="4850" width="5.5" style="19" customWidth="1"/>
    <col min="4851" max="4851" width="4" style="19" customWidth="1"/>
    <col min="4852" max="4852" width="19.5" style="19" customWidth="1"/>
    <col min="4853" max="4853" width="9" style="19" customWidth="1"/>
    <col min="4854" max="4854" width="6.6640625" style="19" customWidth="1"/>
    <col min="4855" max="4855" width="7" style="19" customWidth="1"/>
    <col min="4856" max="4856" width="9.33203125" style="19"/>
    <col min="4857" max="4857" width="9.83203125" style="19" customWidth="1"/>
    <col min="4858" max="4858" width="8.83203125" style="19" customWidth="1"/>
    <col min="4859" max="4859" width="9" style="19" customWidth="1"/>
    <col min="4860" max="4860" width="9.83203125" style="19" customWidth="1"/>
    <col min="4861" max="4861" width="11.83203125" style="19" customWidth="1"/>
    <col min="4862" max="4862" width="5.6640625" style="19" customWidth="1"/>
    <col min="4863" max="4863" width="12.6640625" style="19" customWidth="1"/>
    <col min="4864" max="5101" width="9.33203125" style="19"/>
    <col min="5102" max="5102" width="6.6640625" style="19" customWidth="1"/>
    <col min="5103" max="5103" width="9.33203125" style="19" customWidth="1"/>
    <col min="5104" max="5105" width="3.83203125" style="19" customWidth="1"/>
    <col min="5106" max="5106" width="5.5" style="19" customWidth="1"/>
    <col min="5107" max="5107" width="4" style="19" customWidth="1"/>
    <col min="5108" max="5108" width="19.5" style="19" customWidth="1"/>
    <col min="5109" max="5109" width="9" style="19" customWidth="1"/>
    <col min="5110" max="5110" width="6.6640625" style="19" customWidth="1"/>
    <col min="5111" max="5111" width="7" style="19" customWidth="1"/>
    <col min="5112" max="5112" width="9.33203125" style="19"/>
    <col min="5113" max="5113" width="9.83203125" style="19" customWidth="1"/>
    <col min="5114" max="5114" width="8.83203125" style="19" customWidth="1"/>
    <col min="5115" max="5115" width="9" style="19" customWidth="1"/>
    <col min="5116" max="5116" width="9.83203125" style="19" customWidth="1"/>
    <col min="5117" max="5117" width="11.83203125" style="19" customWidth="1"/>
    <col min="5118" max="5118" width="5.6640625" style="19" customWidth="1"/>
    <col min="5119" max="5119" width="12.6640625" style="19" customWidth="1"/>
    <col min="5120" max="5357" width="9.33203125" style="19"/>
    <col min="5358" max="5358" width="6.6640625" style="19" customWidth="1"/>
    <col min="5359" max="5359" width="9.33203125" style="19" customWidth="1"/>
    <col min="5360" max="5361" width="3.83203125" style="19" customWidth="1"/>
    <col min="5362" max="5362" width="5.5" style="19" customWidth="1"/>
    <col min="5363" max="5363" width="4" style="19" customWidth="1"/>
    <col min="5364" max="5364" width="19.5" style="19" customWidth="1"/>
    <col min="5365" max="5365" width="9" style="19" customWidth="1"/>
    <col min="5366" max="5366" width="6.6640625" style="19" customWidth="1"/>
    <col min="5367" max="5367" width="7" style="19" customWidth="1"/>
    <col min="5368" max="5368" width="9.33203125" style="19"/>
    <col min="5369" max="5369" width="9.83203125" style="19" customWidth="1"/>
    <col min="5370" max="5370" width="8.83203125" style="19" customWidth="1"/>
    <col min="5371" max="5371" width="9" style="19" customWidth="1"/>
    <col min="5372" max="5372" width="9.83203125" style="19" customWidth="1"/>
    <col min="5373" max="5373" width="11.83203125" style="19" customWidth="1"/>
    <col min="5374" max="5374" width="5.6640625" style="19" customWidth="1"/>
    <col min="5375" max="5375" width="12.6640625" style="19" customWidth="1"/>
    <col min="5376" max="5613" width="9.33203125" style="19"/>
    <col min="5614" max="5614" width="6.6640625" style="19" customWidth="1"/>
    <col min="5615" max="5615" width="9.33203125" style="19" customWidth="1"/>
    <col min="5616" max="5617" width="3.83203125" style="19" customWidth="1"/>
    <col min="5618" max="5618" width="5.5" style="19" customWidth="1"/>
    <col min="5619" max="5619" width="4" style="19" customWidth="1"/>
    <col min="5620" max="5620" width="19.5" style="19" customWidth="1"/>
    <col min="5621" max="5621" width="9" style="19" customWidth="1"/>
    <col min="5622" max="5622" width="6.6640625" style="19" customWidth="1"/>
    <col min="5623" max="5623" width="7" style="19" customWidth="1"/>
    <col min="5624" max="5624" width="9.33203125" style="19"/>
    <col min="5625" max="5625" width="9.83203125" style="19" customWidth="1"/>
    <col min="5626" max="5626" width="8.83203125" style="19" customWidth="1"/>
    <col min="5627" max="5627" width="9" style="19" customWidth="1"/>
    <col min="5628" max="5628" width="9.83203125" style="19" customWidth="1"/>
    <col min="5629" max="5629" width="11.83203125" style="19" customWidth="1"/>
    <col min="5630" max="5630" width="5.6640625" style="19" customWidth="1"/>
    <col min="5631" max="5631" width="12.6640625" style="19" customWidth="1"/>
    <col min="5632" max="5869" width="9.33203125" style="19"/>
    <col min="5870" max="5870" width="6.6640625" style="19" customWidth="1"/>
    <col min="5871" max="5871" width="9.33203125" style="19" customWidth="1"/>
    <col min="5872" max="5873" width="3.83203125" style="19" customWidth="1"/>
    <col min="5874" max="5874" width="5.5" style="19" customWidth="1"/>
    <col min="5875" max="5875" width="4" style="19" customWidth="1"/>
    <col min="5876" max="5876" width="19.5" style="19" customWidth="1"/>
    <col min="5877" max="5877" width="9" style="19" customWidth="1"/>
    <col min="5878" max="5878" width="6.6640625" style="19" customWidth="1"/>
    <col min="5879" max="5879" width="7" style="19" customWidth="1"/>
    <col min="5880" max="5880" width="9.33203125" style="19"/>
    <col min="5881" max="5881" width="9.83203125" style="19" customWidth="1"/>
    <col min="5882" max="5882" width="8.83203125" style="19" customWidth="1"/>
    <col min="5883" max="5883" width="9" style="19" customWidth="1"/>
    <col min="5884" max="5884" width="9.83203125" style="19" customWidth="1"/>
    <col min="5885" max="5885" width="11.83203125" style="19" customWidth="1"/>
    <col min="5886" max="5886" width="5.6640625" style="19" customWidth="1"/>
    <col min="5887" max="5887" width="12.6640625" style="19" customWidth="1"/>
    <col min="5888" max="6125" width="9.33203125" style="19"/>
    <col min="6126" max="6126" width="6.6640625" style="19" customWidth="1"/>
    <col min="6127" max="6127" width="9.33203125" style="19" customWidth="1"/>
    <col min="6128" max="6129" width="3.83203125" style="19" customWidth="1"/>
    <col min="6130" max="6130" width="5.5" style="19" customWidth="1"/>
    <col min="6131" max="6131" width="4" style="19" customWidth="1"/>
    <col min="6132" max="6132" width="19.5" style="19" customWidth="1"/>
    <col min="6133" max="6133" width="9" style="19" customWidth="1"/>
    <col min="6134" max="6134" width="6.6640625" style="19" customWidth="1"/>
    <col min="6135" max="6135" width="7" style="19" customWidth="1"/>
    <col min="6136" max="6136" width="9.33203125" style="19"/>
    <col min="6137" max="6137" width="9.83203125" style="19" customWidth="1"/>
    <col min="6138" max="6138" width="8.83203125" style="19" customWidth="1"/>
    <col min="6139" max="6139" width="9" style="19" customWidth="1"/>
    <col min="6140" max="6140" width="9.83203125" style="19" customWidth="1"/>
    <col min="6141" max="6141" width="11.83203125" style="19" customWidth="1"/>
    <col min="6142" max="6142" width="5.6640625" style="19" customWidth="1"/>
    <col min="6143" max="6143" width="12.6640625" style="19" customWidth="1"/>
    <col min="6144" max="6381" width="9.33203125" style="19"/>
    <col min="6382" max="6382" width="6.6640625" style="19" customWidth="1"/>
    <col min="6383" max="6383" width="9.33203125" style="19" customWidth="1"/>
    <col min="6384" max="6385" width="3.83203125" style="19" customWidth="1"/>
    <col min="6386" max="6386" width="5.5" style="19" customWidth="1"/>
    <col min="6387" max="6387" width="4" style="19" customWidth="1"/>
    <col min="6388" max="6388" width="19.5" style="19" customWidth="1"/>
    <col min="6389" max="6389" width="9" style="19" customWidth="1"/>
    <col min="6390" max="6390" width="6.6640625" style="19" customWidth="1"/>
    <col min="6391" max="6391" width="7" style="19" customWidth="1"/>
    <col min="6392" max="6392" width="9.33203125" style="19"/>
    <col min="6393" max="6393" width="9.83203125" style="19" customWidth="1"/>
    <col min="6394" max="6394" width="8.83203125" style="19" customWidth="1"/>
    <col min="6395" max="6395" width="9" style="19" customWidth="1"/>
    <col min="6396" max="6396" width="9.83203125" style="19" customWidth="1"/>
    <col min="6397" max="6397" width="11.83203125" style="19" customWidth="1"/>
    <col min="6398" max="6398" width="5.6640625" style="19" customWidth="1"/>
    <col min="6399" max="6399" width="12.6640625" style="19" customWidth="1"/>
    <col min="6400" max="6637" width="9.33203125" style="19"/>
    <col min="6638" max="6638" width="6.6640625" style="19" customWidth="1"/>
    <col min="6639" max="6639" width="9.33203125" style="19" customWidth="1"/>
    <col min="6640" max="6641" width="3.83203125" style="19" customWidth="1"/>
    <col min="6642" max="6642" width="5.5" style="19" customWidth="1"/>
    <col min="6643" max="6643" width="4" style="19" customWidth="1"/>
    <col min="6644" max="6644" width="19.5" style="19" customWidth="1"/>
    <col min="6645" max="6645" width="9" style="19" customWidth="1"/>
    <col min="6646" max="6646" width="6.6640625" style="19" customWidth="1"/>
    <col min="6647" max="6647" width="7" style="19" customWidth="1"/>
    <col min="6648" max="6648" width="9.33203125" style="19"/>
    <col min="6649" max="6649" width="9.83203125" style="19" customWidth="1"/>
    <col min="6650" max="6650" width="8.83203125" style="19" customWidth="1"/>
    <col min="6651" max="6651" width="9" style="19" customWidth="1"/>
    <col min="6652" max="6652" width="9.83203125" style="19" customWidth="1"/>
    <col min="6653" max="6653" width="11.83203125" style="19" customWidth="1"/>
    <col min="6654" max="6654" width="5.6640625" style="19" customWidth="1"/>
    <col min="6655" max="6655" width="12.6640625" style="19" customWidth="1"/>
    <col min="6656" max="6893" width="9.33203125" style="19"/>
    <col min="6894" max="6894" width="6.6640625" style="19" customWidth="1"/>
    <col min="6895" max="6895" width="9.33203125" style="19" customWidth="1"/>
    <col min="6896" max="6897" width="3.83203125" style="19" customWidth="1"/>
    <col min="6898" max="6898" width="5.5" style="19" customWidth="1"/>
    <col min="6899" max="6899" width="4" style="19" customWidth="1"/>
    <col min="6900" max="6900" width="19.5" style="19" customWidth="1"/>
    <col min="6901" max="6901" width="9" style="19" customWidth="1"/>
    <col min="6902" max="6902" width="6.6640625" style="19" customWidth="1"/>
    <col min="6903" max="6903" width="7" style="19" customWidth="1"/>
    <col min="6904" max="6904" width="9.33203125" style="19"/>
    <col min="6905" max="6905" width="9.83203125" style="19" customWidth="1"/>
    <col min="6906" max="6906" width="8.83203125" style="19" customWidth="1"/>
    <col min="6907" max="6907" width="9" style="19" customWidth="1"/>
    <col min="6908" max="6908" width="9.83203125" style="19" customWidth="1"/>
    <col min="6909" max="6909" width="11.83203125" style="19" customWidth="1"/>
    <col min="6910" max="6910" width="5.6640625" style="19" customWidth="1"/>
    <col min="6911" max="6911" width="12.6640625" style="19" customWidth="1"/>
    <col min="6912" max="7149" width="9.33203125" style="19"/>
    <col min="7150" max="7150" width="6.6640625" style="19" customWidth="1"/>
    <col min="7151" max="7151" width="9.33203125" style="19" customWidth="1"/>
    <col min="7152" max="7153" width="3.83203125" style="19" customWidth="1"/>
    <col min="7154" max="7154" width="5.5" style="19" customWidth="1"/>
    <col min="7155" max="7155" width="4" style="19" customWidth="1"/>
    <col min="7156" max="7156" width="19.5" style="19" customWidth="1"/>
    <col min="7157" max="7157" width="9" style="19" customWidth="1"/>
    <col min="7158" max="7158" width="6.6640625" style="19" customWidth="1"/>
    <col min="7159" max="7159" width="7" style="19" customWidth="1"/>
    <col min="7160" max="7160" width="9.33203125" style="19"/>
    <col min="7161" max="7161" width="9.83203125" style="19" customWidth="1"/>
    <col min="7162" max="7162" width="8.83203125" style="19" customWidth="1"/>
    <col min="7163" max="7163" width="9" style="19" customWidth="1"/>
    <col min="7164" max="7164" width="9.83203125" style="19" customWidth="1"/>
    <col min="7165" max="7165" width="11.83203125" style="19" customWidth="1"/>
    <col min="7166" max="7166" width="5.6640625" style="19" customWidth="1"/>
    <col min="7167" max="7167" width="12.6640625" style="19" customWidth="1"/>
    <col min="7168" max="7405" width="9.33203125" style="19"/>
    <col min="7406" max="7406" width="6.6640625" style="19" customWidth="1"/>
    <col min="7407" max="7407" width="9.33203125" style="19" customWidth="1"/>
    <col min="7408" max="7409" width="3.83203125" style="19" customWidth="1"/>
    <col min="7410" max="7410" width="5.5" style="19" customWidth="1"/>
    <col min="7411" max="7411" width="4" style="19" customWidth="1"/>
    <col min="7412" max="7412" width="19.5" style="19" customWidth="1"/>
    <col min="7413" max="7413" width="9" style="19" customWidth="1"/>
    <col min="7414" max="7414" width="6.6640625" style="19" customWidth="1"/>
    <col min="7415" max="7415" width="7" style="19" customWidth="1"/>
    <col min="7416" max="7416" width="9.33203125" style="19"/>
    <col min="7417" max="7417" width="9.83203125" style="19" customWidth="1"/>
    <col min="7418" max="7418" width="8.83203125" style="19" customWidth="1"/>
    <col min="7419" max="7419" width="9" style="19" customWidth="1"/>
    <col min="7420" max="7420" width="9.83203125" style="19" customWidth="1"/>
    <col min="7421" max="7421" width="11.83203125" style="19" customWidth="1"/>
    <col min="7422" max="7422" width="5.6640625" style="19" customWidth="1"/>
    <col min="7423" max="7423" width="12.6640625" style="19" customWidth="1"/>
    <col min="7424" max="7661" width="9.33203125" style="19"/>
    <col min="7662" max="7662" width="6.6640625" style="19" customWidth="1"/>
    <col min="7663" max="7663" width="9.33203125" style="19" customWidth="1"/>
    <col min="7664" max="7665" width="3.83203125" style="19" customWidth="1"/>
    <col min="7666" max="7666" width="5.5" style="19" customWidth="1"/>
    <col min="7667" max="7667" width="4" style="19" customWidth="1"/>
    <col min="7668" max="7668" width="19.5" style="19" customWidth="1"/>
    <col min="7669" max="7669" width="9" style="19" customWidth="1"/>
    <col min="7670" max="7670" width="6.6640625" style="19" customWidth="1"/>
    <col min="7671" max="7671" width="7" style="19" customWidth="1"/>
    <col min="7672" max="7672" width="9.33203125" style="19"/>
    <col min="7673" max="7673" width="9.83203125" style="19" customWidth="1"/>
    <col min="7674" max="7674" width="8.83203125" style="19" customWidth="1"/>
    <col min="7675" max="7675" width="9" style="19" customWidth="1"/>
    <col min="7676" max="7676" width="9.83203125" style="19" customWidth="1"/>
    <col min="7677" max="7677" width="11.83203125" style="19" customWidth="1"/>
    <col min="7678" max="7678" width="5.6640625" style="19" customWidth="1"/>
    <col min="7679" max="7679" width="12.6640625" style="19" customWidth="1"/>
    <col min="7680" max="7917" width="9.33203125" style="19"/>
    <col min="7918" max="7918" width="6.6640625" style="19" customWidth="1"/>
    <col min="7919" max="7919" width="9.33203125" style="19" customWidth="1"/>
    <col min="7920" max="7921" width="3.83203125" style="19" customWidth="1"/>
    <col min="7922" max="7922" width="5.5" style="19" customWidth="1"/>
    <col min="7923" max="7923" width="4" style="19" customWidth="1"/>
    <col min="7924" max="7924" width="19.5" style="19" customWidth="1"/>
    <col min="7925" max="7925" width="9" style="19" customWidth="1"/>
    <col min="7926" max="7926" width="6.6640625" style="19" customWidth="1"/>
    <col min="7927" max="7927" width="7" style="19" customWidth="1"/>
    <col min="7928" max="7928" width="9.33203125" style="19"/>
    <col min="7929" max="7929" width="9.83203125" style="19" customWidth="1"/>
    <col min="7930" max="7930" width="8.83203125" style="19" customWidth="1"/>
    <col min="7931" max="7931" width="9" style="19" customWidth="1"/>
    <col min="7932" max="7932" width="9.83203125" style="19" customWidth="1"/>
    <col min="7933" max="7933" width="11.83203125" style="19" customWidth="1"/>
    <col min="7934" max="7934" width="5.6640625" style="19" customWidth="1"/>
    <col min="7935" max="7935" width="12.6640625" style="19" customWidth="1"/>
    <col min="7936" max="8173" width="9.33203125" style="19"/>
    <col min="8174" max="8174" width="6.6640625" style="19" customWidth="1"/>
    <col min="8175" max="8175" width="9.33203125" style="19" customWidth="1"/>
    <col min="8176" max="8177" width="3.83203125" style="19" customWidth="1"/>
    <col min="8178" max="8178" width="5.5" style="19" customWidth="1"/>
    <col min="8179" max="8179" width="4" style="19" customWidth="1"/>
    <col min="8180" max="8180" width="19.5" style="19" customWidth="1"/>
    <col min="8181" max="8181" width="9" style="19" customWidth="1"/>
    <col min="8182" max="8182" width="6.6640625" style="19" customWidth="1"/>
    <col min="8183" max="8183" width="7" style="19" customWidth="1"/>
    <col min="8184" max="8184" width="9.33203125" style="19"/>
    <col min="8185" max="8185" width="9.83203125" style="19" customWidth="1"/>
    <col min="8186" max="8186" width="8.83203125" style="19" customWidth="1"/>
    <col min="8187" max="8187" width="9" style="19" customWidth="1"/>
    <col min="8188" max="8188" width="9.83203125" style="19" customWidth="1"/>
    <col min="8189" max="8189" width="11.83203125" style="19" customWidth="1"/>
    <col min="8190" max="8190" width="5.6640625" style="19" customWidth="1"/>
    <col min="8191" max="8191" width="12.6640625" style="19" customWidth="1"/>
    <col min="8192" max="8429" width="9.33203125" style="19"/>
    <col min="8430" max="8430" width="6.6640625" style="19" customWidth="1"/>
    <col min="8431" max="8431" width="9.33203125" style="19" customWidth="1"/>
    <col min="8432" max="8433" width="3.83203125" style="19" customWidth="1"/>
    <col min="8434" max="8434" width="5.5" style="19" customWidth="1"/>
    <col min="8435" max="8435" width="4" style="19" customWidth="1"/>
    <col min="8436" max="8436" width="19.5" style="19" customWidth="1"/>
    <col min="8437" max="8437" width="9" style="19" customWidth="1"/>
    <col min="8438" max="8438" width="6.6640625" style="19" customWidth="1"/>
    <col min="8439" max="8439" width="7" style="19" customWidth="1"/>
    <col min="8440" max="8440" width="9.33203125" style="19"/>
    <col min="8441" max="8441" width="9.83203125" style="19" customWidth="1"/>
    <col min="8442" max="8442" width="8.83203125" style="19" customWidth="1"/>
    <col min="8443" max="8443" width="9" style="19" customWidth="1"/>
    <col min="8444" max="8444" width="9.83203125" style="19" customWidth="1"/>
    <col min="8445" max="8445" width="11.83203125" style="19" customWidth="1"/>
    <col min="8446" max="8446" width="5.6640625" style="19" customWidth="1"/>
    <col min="8447" max="8447" width="12.6640625" style="19" customWidth="1"/>
    <col min="8448" max="8685" width="9.33203125" style="19"/>
    <col min="8686" max="8686" width="6.6640625" style="19" customWidth="1"/>
    <col min="8687" max="8687" width="9.33203125" style="19" customWidth="1"/>
    <col min="8688" max="8689" width="3.83203125" style="19" customWidth="1"/>
    <col min="8690" max="8690" width="5.5" style="19" customWidth="1"/>
    <col min="8691" max="8691" width="4" style="19" customWidth="1"/>
    <col min="8692" max="8692" width="19.5" style="19" customWidth="1"/>
    <col min="8693" max="8693" width="9" style="19" customWidth="1"/>
    <col min="8694" max="8694" width="6.6640625" style="19" customWidth="1"/>
    <col min="8695" max="8695" width="7" style="19" customWidth="1"/>
    <col min="8696" max="8696" width="9.33203125" style="19"/>
    <col min="8697" max="8697" width="9.83203125" style="19" customWidth="1"/>
    <col min="8698" max="8698" width="8.83203125" style="19" customWidth="1"/>
    <col min="8699" max="8699" width="9" style="19" customWidth="1"/>
    <col min="8700" max="8700" width="9.83203125" style="19" customWidth="1"/>
    <col min="8701" max="8701" width="11.83203125" style="19" customWidth="1"/>
    <col min="8702" max="8702" width="5.6640625" style="19" customWidth="1"/>
    <col min="8703" max="8703" width="12.6640625" style="19" customWidth="1"/>
    <col min="8704" max="8941" width="9.33203125" style="19"/>
    <col min="8942" max="8942" width="6.6640625" style="19" customWidth="1"/>
    <col min="8943" max="8943" width="9.33203125" style="19" customWidth="1"/>
    <col min="8944" max="8945" width="3.83203125" style="19" customWidth="1"/>
    <col min="8946" max="8946" width="5.5" style="19" customWidth="1"/>
    <col min="8947" max="8947" width="4" style="19" customWidth="1"/>
    <col min="8948" max="8948" width="19.5" style="19" customWidth="1"/>
    <col min="8949" max="8949" width="9" style="19" customWidth="1"/>
    <col min="8950" max="8950" width="6.6640625" style="19" customWidth="1"/>
    <col min="8951" max="8951" width="7" style="19" customWidth="1"/>
    <col min="8952" max="8952" width="9.33203125" style="19"/>
    <col min="8953" max="8953" width="9.83203125" style="19" customWidth="1"/>
    <col min="8954" max="8954" width="8.83203125" style="19" customWidth="1"/>
    <col min="8955" max="8955" width="9" style="19" customWidth="1"/>
    <col min="8956" max="8956" width="9.83203125" style="19" customWidth="1"/>
    <col min="8957" max="8957" width="11.83203125" style="19" customWidth="1"/>
    <col min="8958" max="8958" width="5.6640625" style="19" customWidth="1"/>
    <col min="8959" max="8959" width="12.6640625" style="19" customWidth="1"/>
    <col min="8960" max="9197" width="9.33203125" style="19"/>
    <col min="9198" max="9198" width="6.6640625" style="19" customWidth="1"/>
    <col min="9199" max="9199" width="9.33203125" style="19" customWidth="1"/>
    <col min="9200" max="9201" width="3.83203125" style="19" customWidth="1"/>
    <col min="9202" max="9202" width="5.5" style="19" customWidth="1"/>
    <col min="9203" max="9203" width="4" style="19" customWidth="1"/>
    <col min="9204" max="9204" width="19.5" style="19" customWidth="1"/>
    <col min="9205" max="9205" width="9" style="19" customWidth="1"/>
    <col min="9206" max="9206" width="6.6640625" style="19" customWidth="1"/>
    <col min="9207" max="9207" width="7" style="19" customWidth="1"/>
    <col min="9208" max="9208" width="9.33203125" style="19"/>
    <col min="9209" max="9209" width="9.83203125" style="19" customWidth="1"/>
    <col min="9210" max="9210" width="8.83203125" style="19" customWidth="1"/>
    <col min="9211" max="9211" width="9" style="19" customWidth="1"/>
    <col min="9212" max="9212" width="9.83203125" style="19" customWidth="1"/>
    <col min="9213" max="9213" width="11.83203125" style="19" customWidth="1"/>
    <col min="9214" max="9214" width="5.6640625" style="19" customWidth="1"/>
    <col min="9215" max="9215" width="12.6640625" style="19" customWidth="1"/>
    <col min="9216" max="9453" width="9.33203125" style="19"/>
    <col min="9454" max="9454" width="6.6640625" style="19" customWidth="1"/>
    <col min="9455" max="9455" width="9.33203125" style="19" customWidth="1"/>
    <col min="9456" max="9457" width="3.83203125" style="19" customWidth="1"/>
    <col min="9458" max="9458" width="5.5" style="19" customWidth="1"/>
    <col min="9459" max="9459" width="4" style="19" customWidth="1"/>
    <col min="9460" max="9460" width="19.5" style="19" customWidth="1"/>
    <col min="9461" max="9461" width="9" style="19" customWidth="1"/>
    <col min="9462" max="9462" width="6.6640625" style="19" customWidth="1"/>
    <col min="9463" max="9463" width="7" style="19" customWidth="1"/>
    <col min="9464" max="9464" width="9.33203125" style="19"/>
    <col min="9465" max="9465" width="9.83203125" style="19" customWidth="1"/>
    <col min="9466" max="9466" width="8.83203125" style="19" customWidth="1"/>
    <col min="9467" max="9467" width="9" style="19" customWidth="1"/>
    <col min="9468" max="9468" width="9.83203125" style="19" customWidth="1"/>
    <col min="9469" max="9469" width="11.83203125" style="19" customWidth="1"/>
    <col min="9470" max="9470" width="5.6640625" style="19" customWidth="1"/>
    <col min="9471" max="9471" width="12.6640625" style="19" customWidth="1"/>
    <col min="9472" max="9709" width="9.33203125" style="19"/>
    <col min="9710" max="9710" width="6.6640625" style="19" customWidth="1"/>
    <col min="9711" max="9711" width="9.33203125" style="19" customWidth="1"/>
    <col min="9712" max="9713" width="3.83203125" style="19" customWidth="1"/>
    <col min="9714" max="9714" width="5.5" style="19" customWidth="1"/>
    <col min="9715" max="9715" width="4" style="19" customWidth="1"/>
    <col min="9716" max="9716" width="19.5" style="19" customWidth="1"/>
    <col min="9717" max="9717" width="9" style="19" customWidth="1"/>
    <col min="9718" max="9718" width="6.6640625" style="19" customWidth="1"/>
    <col min="9719" max="9719" width="7" style="19" customWidth="1"/>
    <col min="9720" max="9720" width="9.33203125" style="19"/>
    <col min="9721" max="9721" width="9.83203125" style="19" customWidth="1"/>
    <col min="9722" max="9722" width="8.83203125" style="19" customWidth="1"/>
    <col min="9723" max="9723" width="9" style="19" customWidth="1"/>
    <col min="9724" max="9724" width="9.83203125" style="19" customWidth="1"/>
    <col min="9725" max="9725" width="11.83203125" style="19" customWidth="1"/>
    <col min="9726" max="9726" width="5.6640625" style="19" customWidth="1"/>
    <col min="9727" max="9727" width="12.6640625" style="19" customWidth="1"/>
    <col min="9728" max="9965" width="9.33203125" style="19"/>
    <col min="9966" max="9966" width="6.6640625" style="19" customWidth="1"/>
    <col min="9967" max="9967" width="9.33203125" style="19" customWidth="1"/>
    <col min="9968" max="9969" width="3.83203125" style="19" customWidth="1"/>
    <col min="9970" max="9970" width="5.5" style="19" customWidth="1"/>
    <col min="9971" max="9971" width="4" style="19" customWidth="1"/>
    <col min="9972" max="9972" width="19.5" style="19" customWidth="1"/>
    <col min="9973" max="9973" width="9" style="19" customWidth="1"/>
    <col min="9974" max="9974" width="6.6640625" style="19" customWidth="1"/>
    <col min="9975" max="9975" width="7" style="19" customWidth="1"/>
    <col min="9976" max="9976" width="9.33203125" style="19"/>
    <col min="9977" max="9977" width="9.83203125" style="19" customWidth="1"/>
    <col min="9978" max="9978" width="8.83203125" style="19" customWidth="1"/>
    <col min="9979" max="9979" width="9" style="19" customWidth="1"/>
    <col min="9980" max="9980" width="9.83203125" style="19" customWidth="1"/>
    <col min="9981" max="9981" width="11.83203125" style="19" customWidth="1"/>
    <col min="9982" max="9982" width="5.6640625" style="19" customWidth="1"/>
    <col min="9983" max="9983" width="12.6640625" style="19" customWidth="1"/>
    <col min="9984" max="10221" width="9.33203125" style="19"/>
    <col min="10222" max="10222" width="6.6640625" style="19" customWidth="1"/>
    <col min="10223" max="10223" width="9.33203125" style="19" customWidth="1"/>
    <col min="10224" max="10225" width="3.83203125" style="19" customWidth="1"/>
    <col min="10226" max="10226" width="5.5" style="19" customWidth="1"/>
    <col min="10227" max="10227" width="4" style="19" customWidth="1"/>
    <col min="10228" max="10228" width="19.5" style="19" customWidth="1"/>
    <col min="10229" max="10229" width="9" style="19" customWidth="1"/>
    <col min="10230" max="10230" width="6.6640625" style="19" customWidth="1"/>
    <col min="10231" max="10231" width="7" style="19" customWidth="1"/>
    <col min="10232" max="10232" width="9.33203125" style="19"/>
    <col min="10233" max="10233" width="9.83203125" style="19" customWidth="1"/>
    <col min="10234" max="10234" width="8.83203125" style="19" customWidth="1"/>
    <col min="10235" max="10235" width="9" style="19" customWidth="1"/>
    <col min="10236" max="10236" width="9.83203125" style="19" customWidth="1"/>
    <col min="10237" max="10237" width="11.83203125" style="19" customWidth="1"/>
    <col min="10238" max="10238" width="5.6640625" style="19" customWidth="1"/>
    <col min="10239" max="10239" width="12.6640625" style="19" customWidth="1"/>
    <col min="10240" max="10477" width="9.33203125" style="19"/>
    <col min="10478" max="10478" width="6.6640625" style="19" customWidth="1"/>
    <col min="10479" max="10479" width="9.33203125" style="19" customWidth="1"/>
    <col min="10480" max="10481" width="3.83203125" style="19" customWidth="1"/>
    <col min="10482" max="10482" width="5.5" style="19" customWidth="1"/>
    <col min="10483" max="10483" width="4" style="19" customWidth="1"/>
    <col min="10484" max="10484" width="19.5" style="19" customWidth="1"/>
    <col min="10485" max="10485" width="9" style="19" customWidth="1"/>
    <col min="10486" max="10486" width="6.6640625" style="19" customWidth="1"/>
    <col min="10487" max="10487" width="7" style="19" customWidth="1"/>
    <col min="10488" max="10488" width="9.33203125" style="19"/>
    <col min="10489" max="10489" width="9.83203125" style="19" customWidth="1"/>
    <col min="10490" max="10490" width="8.83203125" style="19" customWidth="1"/>
    <col min="10491" max="10491" width="9" style="19" customWidth="1"/>
    <col min="10492" max="10492" width="9.83203125" style="19" customWidth="1"/>
    <col min="10493" max="10493" width="11.83203125" style="19" customWidth="1"/>
    <col min="10494" max="10494" width="5.6640625" style="19" customWidth="1"/>
    <col min="10495" max="10495" width="12.6640625" style="19" customWidth="1"/>
    <col min="10496" max="10733" width="9.33203125" style="19"/>
    <col min="10734" max="10734" width="6.6640625" style="19" customWidth="1"/>
    <col min="10735" max="10735" width="9.33203125" style="19" customWidth="1"/>
    <col min="10736" max="10737" width="3.83203125" style="19" customWidth="1"/>
    <col min="10738" max="10738" width="5.5" style="19" customWidth="1"/>
    <col min="10739" max="10739" width="4" style="19" customWidth="1"/>
    <col min="10740" max="10740" width="19.5" style="19" customWidth="1"/>
    <col min="10741" max="10741" width="9" style="19" customWidth="1"/>
    <col min="10742" max="10742" width="6.6640625" style="19" customWidth="1"/>
    <col min="10743" max="10743" width="7" style="19" customWidth="1"/>
    <col min="10744" max="10744" width="9.33203125" style="19"/>
    <col min="10745" max="10745" width="9.83203125" style="19" customWidth="1"/>
    <col min="10746" max="10746" width="8.83203125" style="19" customWidth="1"/>
    <col min="10747" max="10747" width="9" style="19" customWidth="1"/>
    <col min="10748" max="10748" width="9.83203125" style="19" customWidth="1"/>
    <col min="10749" max="10749" width="11.83203125" style="19" customWidth="1"/>
    <col min="10750" max="10750" width="5.6640625" style="19" customWidth="1"/>
    <col min="10751" max="10751" width="12.6640625" style="19" customWidth="1"/>
    <col min="10752" max="10989" width="9.33203125" style="19"/>
    <col min="10990" max="10990" width="6.6640625" style="19" customWidth="1"/>
    <col min="10991" max="10991" width="9.33203125" style="19" customWidth="1"/>
    <col min="10992" max="10993" width="3.83203125" style="19" customWidth="1"/>
    <col min="10994" max="10994" width="5.5" style="19" customWidth="1"/>
    <col min="10995" max="10995" width="4" style="19" customWidth="1"/>
    <col min="10996" max="10996" width="19.5" style="19" customWidth="1"/>
    <col min="10997" max="10997" width="9" style="19" customWidth="1"/>
    <col min="10998" max="10998" width="6.6640625" style="19" customWidth="1"/>
    <col min="10999" max="10999" width="7" style="19" customWidth="1"/>
    <col min="11000" max="11000" width="9.33203125" style="19"/>
    <col min="11001" max="11001" width="9.83203125" style="19" customWidth="1"/>
    <col min="11002" max="11002" width="8.83203125" style="19" customWidth="1"/>
    <col min="11003" max="11003" width="9" style="19" customWidth="1"/>
    <col min="11004" max="11004" width="9.83203125" style="19" customWidth="1"/>
    <col min="11005" max="11005" width="11.83203125" style="19" customWidth="1"/>
    <col min="11006" max="11006" width="5.6640625" style="19" customWidth="1"/>
    <col min="11007" max="11007" width="12.6640625" style="19" customWidth="1"/>
    <col min="11008" max="11245" width="9.33203125" style="19"/>
    <col min="11246" max="11246" width="6.6640625" style="19" customWidth="1"/>
    <col min="11247" max="11247" width="9.33203125" style="19" customWidth="1"/>
    <col min="11248" max="11249" width="3.83203125" style="19" customWidth="1"/>
    <col min="11250" max="11250" width="5.5" style="19" customWidth="1"/>
    <col min="11251" max="11251" width="4" style="19" customWidth="1"/>
    <col min="11252" max="11252" width="19.5" style="19" customWidth="1"/>
    <col min="11253" max="11253" width="9" style="19" customWidth="1"/>
    <col min="11254" max="11254" width="6.6640625" style="19" customWidth="1"/>
    <col min="11255" max="11255" width="7" style="19" customWidth="1"/>
    <col min="11256" max="11256" width="9.33203125" style="19"/>
    <col min="11257" max="11257" width="9.83203125" style="19" customWidth="1"/>
    <col min="11258" max="11258" width="8.83203125" style="19" customWidth="1"/>
    <col min="11259" max="11259" width="9" style="19" customWidth="1"/>
    <col min="11260" max="11260" width="9.83203125" style="19" customWidth="1"/>
    <col min="11261" max="11261" width="11.83203125" style="19" customWidth="1"/>
    <col min="11262" max="11262" width="5.6640625" style="19" customWidth="1"/>
    <col min="11263" max="11263" width="12.6640625" style="19" customWidth="1"/>
    <col min="11264" max="11501" width="9.33203125" style="19"/>
    <col min="11502" max="11502" width="6.6640625" style="19" customWidth="1"/>
    <col min="11503" max="11503" width="9.33203125" style="19" customWidth="1"/>
    <col min="11504" max="11505" width="3.83203125" style="19" customWidth="1"/>
    <col min="11506" max="11506" width="5.5" style="19" customWidth="1"/>
    <col min="11507" max="11507" width="4" style="19" customWidth="1"/>
    <col min="11508" max="11508" width="19.5" style="19" customWidth="1"/>
    <col min="11509" max="11509" width="9" style="19" customWidth="1"/>
    <col min="11510" max="11510" width="6.6640625" style="19" customWidth="1"/>
    <col min="11511" max="11511" width="7" style="19" customWidth="1"/>
    <col min="11512" max="11512" width="9.33203125" style="19"/>
    <col min="11513" max="11513" width="9.83203125" style="19" customWidth="1"/>
    <col min="11514" max="11514" width="8.83203125" style="19" customWidth="1"/>
    <col min="11515" max="11515" width="9" style="19" customWidth="1"/>
    <col min="11516" max="11516" width="9.83203125" style="19" customWidth="1"/>
    <col min="11517" max="11517" width="11.83203125" style="19" customWidth="1"/>
    <col min="11518" max="11518" width="5.6640625" style="19" customWidth="1"/>
    <col min="11519" max="11519" width="12.6640625" style="19" customWidth="1"/>
    <col min="11520" max="11757" width="9.33203125" style="19"/>
    <col min="11758" max="11758" width="6.6640625" style="19" customWidth="1"/>
    <col min="11759" max="11759" width="9.33203125" style="19" customWidth="1"/>
    <col min="11760" max="11761" width="3.83203125" style="19" customWidth="1"/>
    <col min="11762" max="11762" width="5.5" style="19" customWidth="1"/>
    <col min="11763" max="11763" width="4" style="19" customWidth="1"/>
    <col min="11764" max="11764" width="19.5" style="19" customWidth="1"/>
    <col min="11765" max="11765" width="9" style="19" customWidth="1"/>
    <col min="11766" max="11766" width="6.6640625" style="19" customWidth="1"/>
    <col min="11767" max="11767" width="7" style="19" customWidth="1"/>
    <col min="11768" max="11768" width="9.33203125" style="19"/>
    <col min="11769" max="11769" width="9.83203125" style="19" customWidth="1"/>
    <col min="11770" max="11770" width="8.83203125" style="19" customWidth="1"/>
    <col min="11771" max="11771" width="9" style="19" customWidth="1"/>
    <col min="11772" max="11772" width="9.83203125" style="19" customWidth="1"/>
    <col min="11773" max="11773" width="11.83203125" style="19" customWidth="1"/>
    <col min="11774" max="11774" width="5.6640625" style="19" customWidth="1"/>
    <col min="11775" max="11775" width="12.6640625" style="19" customWidth="1"/>
    <col min="11776" max="12013" width="9.33203125" style="19"/>
    <col min="12014" max="12014" width="6.6640625" style="19" customWidth="1"/>
    <col min="12015" max="12015" width="9.33203125" style="19" customWidth="1"/>
    <col min="12016" max="12017" width="3.83203125" style="19" customWidth="1"/>
    <col min="12018" max="12018" width="5.5" style="19" customWidth="1"/>
    <col min="12019" max="12019" width="4" style="19" customWidth="1"/>
    <col min="12020" max="12020" width="19.5" style="19" customWidth="1"/>
    <col min="12021" max="12021" width="9" style="19" customWidth="1"/>
    <col min="12022" max="12022" width="6.6640625" style="19" customWidth="1"/>
    <col min="12023" max="12023" width="7" style="19" customWidth="1"/>
    <col min="12024" max="12024" width="9.33203125" style="19"/>
    <col min="12025" max="12025" width="9.83203125" style="19" customWidth="1"/>
    <col min="12026" max="12026" width="8.83203125" style="19" customWidth="1"/>
    <col min="12027" max="12027" width="9" style="19" customWidth="1"/>
    <col min="12028" max="12028" width="9.83203125" style="19" customWidth="1"/>
    <col min="12029" max="12029" width="11.83203125" style="19" customWidth="1"/>
    <col min="12030" max="12030" width="5.6640625" style="19" customWidth="1"/>
    <col min="12031" max="12031" width="12.6640625" style="19" customWidth="1"/>
    <col min="12032" max="12269" width="9.33203125" style="19"/>
    <col min="12270" max="12270" width="6.6640625" style="19" customWidth="1"/>
    <col min="12271" max="12271" width="9.33203125" style="19" customWidth="1"/>
    <col min="12272" max="12273" width="3.83203125" style="19" customWidth="1"/>
    <col min="12274" max="12274" width="5.5" style="19" customWidth="1"/>
    <col min="12275" max="12275" width="4" style="19" customWidth="1"/>
    <col min="12276" max="12276" width="19.5" style="19" customWidth="1"/>
    <col min="12277" max="12277" width="9" style="19" customWidth="1"/>
    <col min="12278" max="12278" width="6.6640625" style="19" customWidth="1"/>
    <col min="12279" max="12279" width="7" style="19" customWidth="1"/>
    <col min="12280" max="12280" width="9.33203125" style="19"/>
    <col min="12281" max="12281" width="9.83203125" style="19" customWidth="1"/>
    <col min="12282" max="12282" width="8.83203125" style="19" customWidth="1"/>
    <col min="12283" max="12283" width="9" style="19" customWidth="1"/>
    <col min="12284" max="12284" width="9.83203125" style="19" customWidth="1"/>
    <col min="12285" max="12285" width="11.83203125" style="19" customWidth="1"/>
    <col min="12286" max="12286" width="5.6640625" style="19" customWidth="1"/>
    <col min="12287" max="12287" width="12.6640625" style="19" customWidth="1"/>
    <col min="12288" max="12525" width="9.33203125" style="19"/>
    <col min="12526" max="12526" width="6.6640625" style="19" customWidth="1"/>
    <col min="12527" max="12527" width="9.33203125" style="19" customWidth="1"/>
    <col min="12528" max="12529" width="3.83203125" style="19" customWidth="1"/>
    <col min="12530" max="12530" width="5.5" style="19" customWidth="1"/>
    <col min="12531" max="12531" width="4" style="19" customWidth="1"/>
    <col min="12532" max="12532" width="19.5" style="19" customWidth="1"/>
    <col min="12533" max="12533" width="9" style="19" customWidth="1"/>
    <col min="12534" max="12534" width="6.6640625" style="19" customWidth="1"/>
    <col min="12535" max="12535" width="7" style="19" customWidth="1"/>
    <col min="12536" max="12536" width="9.33203125" style="19"/>
    <col min="12537" max="12537" width="9.83203125" style="19" customWidth="1"/>
    <col min="12538" max="12538" width="8.83203125" style="19" customWidth="1"/>
    <col min="12539" max="12539" width="9" style="19" customWidth="1"/>
    <col min="12540" max="12540" width="9.83203125" style="19" customWidth="1"/>
    <col min="12541" max="12541" width="11.83203125" style="19" customWidth="1"/>
    <col min="12542" max="12542" width="5.6640625" style="19" customWidth="1"/>
    <col min="12543" max="12543" width="12.6640625" style="19" customWidth="1"/>
    <col min="12544" max="12781" width="9.33203125" style="19"/>
    <col min="12782" max="12782" width="6.6640625" style="19" customWidth="1"/>
    <col min="12783" max="12783" width="9.33203125" style="19" customWidth="1"/>
    <col min="12784" max="12785" width="3.83203125" style="19" customWidth="1"/>
    <col min="12786" max="12786" width="5.5" style="19" customWidth="1"/>
    <col min="12787" max="12787" width="4" style="19" customWidth="1"/>
    <col min="12788" max="12788" width="19.5" style="19" customWidth="1"/>
    <col min="12789" max="12789" width="9" style="19" customWidth="1"/>
    <col min="12790" max="12790" width="6.6640625" style="19" customWidth="1"/>
    <col min="12791" max="12791" width="7" style="19" customWidth="1"/>
    <col min="12792" max="12792" width="9.33203125" style="19"/>
    <col min="12793" max="12793" width="9.83203125" style="19" customWidth="1"/>
    <col min="12794" max="12794" width="8.83203125" style="19" customWidth="1"/>
    <col min="12795" max="12795" width="9" style="19" customWidth="1"/>
    <col min="12796" max="12796" width="9.83203125" style="19" customWidth="1"/>
    <col min="12797" max="12797" width="11.83203125" style="19" customWidth="1"/>
    <col min="12798" max="12798" width="5.6640625" style="19" customWidth="1"/>
    <col min="12799" max="12799" width="12.6640625" style="19" customWidth="1"/>
    <col min="12800" max="13037" width="9.33203125" style="19"/>
    <col min="13038" max="13038" width="6.6640625" style="19" customWidth="1"/>
    <col min="13039" max="13039" width="9.33203125" style="19" customWidth="1"/>
    <col min="13040" max="13041" width="3.83203125" style="19" customWidth="1"/>
    <col min="13042" max="13042" width="5.5" style="19" customWidth="1"/>
    <col min="13043" max="13043" width="4" style="19" customWidth="1"/>
    <col min="13044" max="13044" width="19.5" style="19" customWidth="1"/>
    <col min="13045" max="13045" width="9" style="19" customWidth="1"/>
    <col min="13046" max="13046" width="6.6640625" style="19" customWidth="1"/>
    <col min="13047" max="13047" width="7" style="19" customWidth="1"/>
    <col min="13048" max="13048" width="9.33203125" style="19"/>
    <col min="13049" max="13049" width="9.83203125" style="19" customWidth="1"/>
    <col min="13050" max="13050" width="8.83203125" style="19" customWidth="1"/>
    <col min="13051" max="13051" width="9" style="19" customWidth="1"/>
    <col min="13052" max="13052" width="9.83203125" style="19" customWidth="1"/>
    <col min="13053" max="13053" width="11.83203125" style="19" customWidth="1"/>
    <col min="13054" max="13054" width="5.6640625" style="19" customWidth="1"/>
    <col min="13055" max="13055" width="12.6640625" style="19" customWidth="1"/>
    <col min="13056" max="13293" width="9.33203125" style="19"/>
    <col min="13294" max="13294" width="6.6640625" style="19" customWidth="1"/>
    <col min="13295" max="13295" width="9.33203125" style="19" customWidth="1"/>
    <col min="13296" max="13297" width="3.83203125" style="19" customWidth="1"/>
    <col min="13298" max="13298" width="5.5" style="19" customWidth="1"/>
    <col min="13299" max="13299" width="4" style="19" customWidth="1"/>
    <col min="13300" max="13300" width="19.5" style="19" customWidth="1"/>
    <col min="13301" max="13301" width="9" style="19" customWidth="1"/>
    <col min="13302" max="13302" width="6.6640625" style="19" customWidth="1"/>
    <col min="13303" max="13303" width="7" style="19" customWidth="1"/>
    <col min="13304" max="13304" width="9.33203125" style="19"/>
    <col min="13305" max="13305" width="9.83203125" style="19" customWidth="1"/>
    <col min="13306" max="13306" width="8.83203125" style="19" customWidth="1"/>
    <col min="13307" max="13307" width="9" style="19" customWidth="1"/>
    <col min="13308" max="13308" width="9.83203125" style="19" customWidth="1"/>
    <col min="13309" max="13309" width="11.83203125" style="19" customWidth="1"/>
    <col min="13310" max="13310" width="5.6640625" style="19" customWidth="1"/>
    <col min="13311" max="13311" width="12.6640625" style="19" customWidth="1"/>
    <col min="13312" max="13549" width="9.33203125" style="19"/>
    <col min="13550" max="13550" width="6.6640625" style="19" customWidth="1"/>
    <col min="13551" max="13551" width="9.33203125" style="19" customWidth="1"/>
    <col min="13552" max="13553" width="3.83203125" style="19" customWidth="1"/>
    <col min="13554" max="13554" width="5.5" style="19" customWidth="1"/>
    <col min="13555" max="13555" width="4" style="19" customWidth="1"/>
    <col min="13556" max="13556" width="19.5" style="19" customWidth="1"/>
    <col min="13557" max="13557" width="9" style="19" customWidth="1"/>
    <col min="13558" max="13558" width="6.6640625" style="19" customWidth="1"/>
    <col min="13559" max="13559" width="7" style="19" customWidth="1"/>
    <col min="13560" max="13560" width="9.33203125" style="19"/>
    <col min="13561" max="13561" width="9.83203125" style="19" customWidth="1"/>
    <col min="13562" max="13562" width="8.83203125" style="19" customWidth="1"/>
    <col min="13563" max="13563" width="9" style="19" customWidth="1"/>
    <col min="13564" max="13564" width="9.83203125" style="19" customWidth="1"/>
    <col min="13565" max="13565" width="11.83203125" style="19" customWidth="1"/>
    <col min="13566" max="13566" width="5.6640625" style="19" customWidth="1"/>
    <col min="13567" max="13567" width="12.6640625" style="19" customWidth="1"/>
    <col min="13568" max="13805" width="9.33203125" style="19"/>
    <col min="13806" max="13806" width="6.6640625" style="19" customWidth="1"/>
    <col min="13807" max="13807" width="9.33203125" style="19" customWidth="1"/>
    <col min="13808" max="13809" width="3.83203125" style="19" customWidth="1"/>
    <col min="13810" max="13810" width="5.5" style="19" customWidth="1"/>
    <col min="13811" max="13811" width="4" style="19" customWidth="1"/>
    <col min="13812" max="13812" width="19.5" style="19" customWidth="1"/>
    <col min="13813" max="13813" width="9" style="19" customWidth="1"/>
    <col min="13814" max="13814" width="6.6640625" style="19" customWidth="1"/>
    <col min="13815" max="13815" width="7" style="19" customWidth="1"/>
    <col min="13816" max="13816" width="9.33203125" style="19"/>
    <col min="13817" max="13817" width="9.83203125" style="19" customWidth="1"/>
    <col min="13818" max="13818" width="8.83203125" style="19" customWidth="1"/>
    <col min="13819" max="13819" width="9" style="19" customWidth="1"/>
    <col min="13820" max="13820" width="9.83203125" style="19" customWidth="1"/>
    <col min="13821" max="13821" width="11.83203125" style="19" customWidth="1"/>
    <col min="13822" max="13822" width="5.6640625" style="19" customWidth="1"/>
    <col min="13823" max="13823" width="12.6640625" style="19" customWidth="1"/>
    <col min="13824" max="14061" width="9.33203125" style="19"/>
    <col min="14062" max="14062" width="6.6640625" style="19" customWidth="1"/>
    <col min="14063" max="14063" width="9.33203125" style="19" customWidth="1"/>
    <col min="14064" max="14065" width="3.83203125" style="19" customWidth="1"/>
    <col min="14066" max="14066" width="5.5" style="19" customWidth="1"/>
    <col min="14067" max="14067" width="4" style="19" customWidth="1"/>
    <col min="14068" max="14068" width="19.5" style="19" customWidth="1"/>
    <col min="14069" max="14069" width="9" style="19" customWidth="1"/>
    <col min="14070" max="14070" width="6.6640625" style="19" customWidth="1"/>
    <col min="14071" max="14071" width="7" style="19" customWidth="1"/>
    <col min="14072" max="14072" width="9.33203125" style="19"/>
    <col min="14073" max="14073" width="9.83203125" style="19" customWidth="1"/>
    <col min="14074" max="14074" width="8.83203125" style="19" customWidth="1"/>
    <col min="14075" max="14075" width="9" style="19" customWidth="1"/>
    <col min="14076" max="14076" width="9.83203125" style="19" customWidth="1"/>
    <col min="14077" max="14077" width="11.83203125" style="19" customWidth="1"/>
    <col min="14078" max="14078" width="5.6640625" style="19" customWidth="1"/>
    <col min="14079" max="14079" width="12.6640625" style="19" customWidth="1"/>
    <col min="14080" max="14317" width="9.33203125" style="19"/>
    <col min="14318" max="14318" width="6.6640625" style="19" customWidth="1"/>
    <col min="14319" max="14319" width="9.33203125" style="19" customWidth="1"/>
    <col min="14320" max="14321" width="3.83203125" style="19" customWidth="1"/>
    <col min="14322" max="14322" width="5.5" style="19" customWidth="1"/>
    <col min="14323" max="14323" width="4" style="19" customWidth="1"/>
    <col min="14324" max="14324" width="19.5" style="19" customWidth="1"/>
    <col min="14325" max="14325" width="9" style="19" customWidth="1"/>
    <col min="14326" max="14326" width="6.6640625" style="19" customWidth="1"/>
    <col min="14327" max="14327" width="7" style="19" customWidth="1"/>
    <col min="14328" max="14328" width="9.33203125" style="19"/>
    <col min="14329" max="14329" width="9.83203125" style="19" customWidth="1"/>
    <col min="14330" max="14330" width="8.83203125" style="19" customWidth="1"/>
    <col min="14331" max="14331" width="9" style="19" customWidth="1"/>
    <col min="14332" max="14332" width="9.83203125" style="19" customWidth="1"/>
    <col min="14333" max="14333" width="11.83203125" style="19" customWidth="1"/>
    <col min="14334" max="14334" width="5.6640625" style="19" customWidth="1"/>
    <col min="14335" max="14335" width="12.6640625" style="19" customWidth="1"/>
    <col min="14336" max="14573" width="9.33203125" style="19"/>
    <col min="14574" max="14574" width="6.6640625" style="19" customWidth="1"/>
    <col min="14575" max="14575" width="9.33203125" style="19" customWidth="1"/>
    <col min="14576" max="14577" width="3.83203125" style="19" customWidth="1"/>
    <col min="14578" max="14578" width="5.5" style="19" customWidth="1"/>
    <col min="14579" max="14579" width="4" style="19" customWidth="1"/>
    <col min="14580" max="14580" width="19.5" style="19" customWidth="1"/>
    <col min="14581" max="14581" width="9" style="19" customWidth="1"/>
    <col min="14582" max="14582" width="6.6640625" style="19" customWidth="1"/>
    <col min="14583" max="14583" width="7" style="19" customWidth="1"/>
    <col min="14584" max="14584" width="9.33203125" style="19"/>
    <col min="14585" max="14585" width="9.83203125" style="19" customWidth="1"/>
    <col min="14586" max="14586" width="8.83203125" style="19" customWidth="1"/>
    <col min="14587" max="14587" width="9" style="19" customWidth="1"/>
    <col min="14588" max="14588" width="9.83203125" style="19" customWidth="1"/>
    <col min="14589" max="14589" width="11.83203125" style="19" customWidth="1"/>
    <col min="14590" max="14590" width="5.6640625" style="19" customWidth="1"/>
    <col min="14591" max="14591" width="12.6640625" style="19" customWidth="1"/>
    <col min="14592" max="14829" width="9.33203125" style="19"/>
    <col min="14830" max="14830" width="6.6640625" style="19" customWidth="1"/>
    <col min="14831" max="14831" width="9.33203125" style="19" customWidth="1"/>
    <col min="14832" max="14833" width="3.83203125" style="19" customWidth="1"/>
    <col min="14834" max="14834" width="5.5" style="19" customWidth="1"/>
    <col min="14835" max="14835" width="4" style="19" customWidth="1"/>
    <col min="14836" max="14836" width="19.5" style="19" customWidth="1"/>
    <col min="14837" max="14837" width="9" style="19" customWidth="1"/>
    <col min="14838" max="14838" width="6.6640625" style="19" customWidth="1"/>
    <col min="14839" max="14839" width="7" style="19" customWidth="1"/>
    <col min="14840" max="14840" width="9.33203125" style="19"/>
    <col min="14841" max="14841" width="9.83203125" style="19" customWidth="1"/>
    <col min="14842" max="14842" width="8.83203125" style="19" customWidth="1"/>
    <col min="14843" max="14843" width="9" style="19" customWidth="1"/>
    <col min="14844" max="14844" width="9.83203125" style="19" customWidth="1"/>
    <col min="14845" max="14845" width="11.83203125" style="19" customWidth="1"/>
    <col min="14846" max="14846" width="5.6640625" style="19" customWidth="1"/>
    <col min="14847" max="14847" width="12.6640625" style="19" customWidth="1"/>
    <col min="14848" max="15085" width="9.33203125" style="19"/>
    <col min="15086" max="15086" width="6.6640625" style="19" customWidth="1"/>
    <col min="15087" max="15087" width="9.33203125" style="19" customWidth="1"/>
    <col min="15088" max="15089" width="3.83203125" style="19" customWidth="1"/>
    <col min="15090" max="15090" width="5.5" style="19" customWidth="1"/>
    <col min="15091" max="15091" width="4" style="19" customWidth="1"/>
    <col min="15092" max="15092" width="19.5" style="19" customWidth="1"/>
    <col min="15093" max="15093" width="9" style="19" customWidth="1"/>
    <col min="15094" max="15094" width="6.6640625" style="19" customWidth="1"/>
    <col min="15095" max="15095" width="7" style="19" customWidth="1"/>
    <col min="15096" max="15096" width="9.33203125" style="19"/>
    <col min="15097" max="15097" width="9.83203125" style="19" customWidth="1"/>
    <col min="15098" max="15098" width="8.83203125" style="19" customWidth="1"/>
    <col min="15099" max="15099" width="9" style="19" customWidth="1"/>
    <col min="15100" max="15100" width="9.83203125" style="19" customWidth="1"/>
    <col min="15101" max="15101" width="11.83203125" style="19" customWidth="1"/>
    <col min="15102" max="15102" width="5.6640625" style="19" customWidth="1"/>
    <col min="15103" max="15103" width="12.6640625" style="19" customWidth="1"/>
    <col min="15104" max="15341" width="9.33203125" style="19"/>
    <col min="15342" max="15342" width="6.6640625" style="19" customWidth="1"/>
    <col min="15343" max="15343" width="9.33203125" style="19" customWidth="1"/>
    <col min="15344" max="15345" width="3.83203125" style="19" customWidth="1"/>
    <col min="15346" max="15346" width="5.5" style="19" customWidth="1"/>
    <col min="15347" max="15347" width="4" style="19" customWidth="1"/>
    <col min="15348" max="15348" width="19.5" style="19" customWidth="1"/>
    <col min="15349" max="15349" width="9" style="19" customWidth="1"/>
    <col min="15350" max="15350" width="6.6640625" style="19" customWidth="1"/>
    <col min="15351" max="15351" width="7" style="19" customWidth="1"/>
    <col min="15352" max="15352" width="9.33203125" style="19"/>
    <col min="15353" max="15353" width="9.83203125" style="19" customWidth="1"/>
    <col min="15354" max="15354" width="8.83203125" style="19" customWidth="1"/>
    <col min="15355" max="15355" width="9" style="19" customWidth="1"/>
    <col min="15356" max="15356" width="9.83203125" style="19" customWidth="1"/>
    <col min="15357" max="15357" width="11.83203125" style="19" customWidth="1"/>
    <col min="15358" max="15358" width="5.6640625" style="19" customWidth="1"/>
    <col min="15359" max="15359" width="12.6640625" style="19" customWidth="1"/>
    <col min="15360" max="15597" width="9.33203125" style="19"/>
    <col min="15598" max="15598" width="6.6640625" style="19" customWidth="1"/>
    <col min="15599" max="15599" width="9.33203125" style="19" customWidth="1"/>
    <col min="15600" max="15601" width="3.83203125" style="19" customWidth="1"/>
    <col min="15602" max="15602" width="5.5" style="19" customWidth="1"/>
    <col min="15603" max="15603" width="4" style="19" customWidth="1"/>
    <col min="15604" max="15604" width="19.5" style="19" customWidth="1"/>
    <col min="15605" max="15605" width="9" style="19" customWidth="1"/>
    <col min="15606" max="15606" width="6.6640625" style="19" customWidth="1"/>
    <col min="15607" max="15607" width="7" style="19" customWidth="1"/>
    <col min="15608" max="15608" width="9.33203125" style="19"/>
    <col min="15609" max="15609" width="9.83203125" style="19" customWidth="1"/>
    <col min="15610" max="15610" width="8.83203125" style="19" customWidth="1"/>
    <col min="15611" max="15611" width="9" style="19" customWidth="1"/>
    <col min="15612" max="15612" width="9.83203125" style="19" customWidth="1"/>
    <col min="15613" max="15613" width="11.83203125" style="19" customWidth="1"/>
    <col min="15614" max="15614" width="5.6640625" style="19" customWidth="1"/>
    <col min="15615" max="15615" width="12.6640625" style="19" customWidth="1"/>
    <col min="15616" max="15853" width="9.33203125" style="19"/>
    <col min="15854" max="15854" width="6.6640625" style="19" customWidth="1"/>
    <col min="15855" max="15855" width="9.33203125" style="19" customWidth="1"/>
    <col min="15856" max="15857" width="3.83203125" style="19" customWidth="1"/>
    <col min="15858" max="15858" width="5.5" style="19" customWidth="1"/>
    <col min="15859" max="15859" width="4" style="19" customWidth="1"/>
    <col min="15860" max="15860" width="19.5" style="19" customWidth="1"/>
    <col min="15861" max="15861" width="9" style="19" customWidth="1"/>
    <col min="15862" max="15862" width="6.6640625" style="19" customWidth="1"/>
    <col min="15863" max="15863" width="7" style="19" customWidth="1"/>
    <col min="15864" max="15864" width="9.33203125" style="19"/>
    <col min="15865" max="15865" width="9.83203125" style="19" customWidth="1"/>
    <col min="15866" max="15866" width="8.83203125" style="19" customWidth="1"/>
    <col min="15867" max="15867" width="9" style="19" customWidth="1"/>
    <col min="15868" max="15868" width="9.83203125" style="19" customWidth="1"/>
    <col min="15869" max="15869" width="11.83203125" style="19" customWidth="1"/>
    <col min="15870" max="15870" width="5.6640625" style="19" customWidth="1"/>
    <col min="15871" max="15871" width="12.6640625" style="19" customWidth="1"/>
    <col min="15872" max="16109" width="9.33203125" style="19"/>
    <col min="16110" max="16110" width="6.6640625" style="19" customWidth="1"/>
    <col min="16111" max="16111" width="9.33203125" style="19" customWidth="1"/>
    <col min="16112" max="16113" width="3.83203125" style="19" customWidth="1"/>
    <col min="16114" max="16114" width="5.5" style="19" customWidth="1"/>
    <col min="16115" max="16115" width="4" style="19" customWidth="1"/>
    <col min="16116" max="16116" width="19.5" style="19" customWidth="1"/>
    <col min="16117" max="16117" width="9" style="19" customWidth="1"/>
    <col min="16118" max="16118" width="6.6640625" style="19" customWidth="1"/>
    <col min="16119" max="16119" width="7" style="19" customWidth="1"/>
    <col min="16120" max="16120" width="9.33203125" style="19"/>
    <col min="16121" max="16121" width="9.83203125" style="19" customWidth="1"/>
    <col min="16122" max="16122" width="8.83203125" style="19" customWidth="1"/>
    <col min="16123" max="16123" width="9" style="19" customWidth="1"/>
    <col min="16124" max="16124" width="9.83203125" style="19" customWidth="1"/>
    <col min="16125" max="16125" width="11.83203125" style="19" customWidth="1"/>
    <col min="16126" max="16126" width="5.6640625" style="19" customWidth="1"/>
    <col min="16127" max="16127" width="12.6640625" style="19" customWidth="1"/>
    <col min="16128" max="16384" width="9.33203125" style="19"/>
  </cols>
  <sheetData>
    <row r="1" spans="1:17" s="90" customFormat="1" ht="27.95" customHeight="1" x14ac:dyDescent="0.45">
      <c r="A1" s="295" t="s">
        <v>31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</row>
    <row r="2" spans="1:17" s="3" customFormat="1" ht="21.75" x14ac:dyDescent="0.45">
      <c r="A2" s="288" t="s">
        <v>1569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</row>
    <row r="3" spans="1:17" s="3" customFormat="1" ht="21.75" x14ac:dyDescent="0.45">
      <c r="A3" s="2" t="s">
        <v>954</v>
      </c>
      <c r="B3" s="24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Q3" s="4" t="s">
        <v>955</v>
      </c>
    </row>
    <row r="4" spans="1:17" s="9" customFormat="1" ht="9.9499999999999993" customHeight="1" x14ac:dyDescent="0.4">
      <c r="B4" s="10"/>
      <c r="C4" s="10"/>
      <c r="D4" s="10"/>
      <c r="F4" s="10"/>
      <c r="G4" s="10"/>
      <c r="H4" s="11"/>
      <c r="I4" s="11"/>
      <c r="J4" s="12"/>
      <c r="K4" s="12"/>
      <c r="L4" s="13"/>
      <c r="M4" s="10"/>
      <c r="N4" s="10"/>
      <c r="O4" s="10"/>
      <c r="Q4" s="223"/>
    </row>
    <row r="5" spans="1:17" s="9" customFormat="1" ht="20.100000000000001" customHeight="1" x14ac:dyDescent="0.4">
      <c r="A5" s="279" t="s">
        <v>13</v>
      </c>
      <c r="B5" s="280" t="s">
        <v>6</v>
      </c>
      <c r="C5" s="281"/>
      <c r="D5" s="282"/>
      <c r="E5" s="279" t="s">
        <v>14</v>
      </c>
      <c r="F5" s="279" t="s">
        <v>15</v>
      </c>
      <c r="G5" s="56" t="s">
        <v>16</v>
      </c>
      <c r="H5" s="57" t="s">
        <v>9</v>
      </c>
      <c r="I5" s="56" t="s">
        <v>10</v>
      </c>
      <c r="J5" s="57" t="s">
        <v>2</v>
      </c>
      <c r="K5" s="57" t="s">
        <v>5</v>
      </c>
      <c r="L5" s="58" t="s">
        <v>11</v>
      </c>
      <c r="M5" s="58" t="s">
        <v>27</v>
      </c>
      <c r="N5" s="59" t="s">
        <v>12</v>
      </c>
      <c r="O5" s="56" t="s">
        <v>8</v>
      </c>
      <c r="P5" s="286" t="s">
        <v>19</v>
      </c>
      <c r="Q5" s="279" t="s">
        <v>20</v>
      </c>
    </row>
    <row r="6" spans="1:17" s="9" customFormat="1" ht="20.100000000000001" customHeight="1" x14ac:dyDescent="0.4">
      <c r="A6" s="279"/>
      <c r="B6" s="283"/>
      <c r="C6" s="284"/>
      <c r="D6" s="285"/>
      <c r="E6" s="279"/>
      <c r="F6" s="279"/>
      <c r="G6" s="60" t="s">
        <v>21</v>
      </c>
      <c r="H6" s="61" t="s">
        <v>1</v>
      </c>
      <c r="I6" s="60" t="s">
        <v>17</v>
      </c>
      <c r="J6" s="61" t="s">
        <v>3</v>
      </c>
      <c r="K6" s="61" t="s">
        <v>4</v>
      </c>
      <c r="L6" s="62" t="s">
        <v>18</v>
      </c>
      <c r="M6" s="62" t="s">
        <v>18</v>
      </c>
      <c r="N6" s="63" t="s">
        <v>7</v>
      </c>
      <c r="O6" s="60" t="s">
        <v>22</v>
      </c>
      <c r="P6" s="287"/>
      <c r="Q6" s="279"/>
    </row>
    <row r="7" spans="1:17" s="91" customFormat="1" ht="20.100000000000001" customHeight="1" x14ac:dyDescent="0.4">
      <c r="A7" s="33">
        <v>1</v>
      </c>
      <c r="B7" s="275" t="s">
        <v>1624</v>
      </c>
      <c r="C7" s="276"/>
      <c r="D7" s="277"/>
      <c r="E7" s="33" t="s">
        <v>23</v>
      </c>
      <c r="F7" s="34" t="s">
        <v>1036</v>
      </c>
      <c r="G7" s="92"/>
      <c r="H7" s="34">
        <f t="shared" ref="H7:H14" si="0">J7*I7</f>
        <v>10</v>
      </c>
      <c r="I7" s="33">
        <v>1</v>
      </c>
      <c r="J7" s="34">
        <v>10</v>
      </c>
      <c r="K7" s="34">
        <v>7</v>
      </c>
      <c r="L7" s="38" t="s">
        <v>1393</v>
      </c>
      <c r="M7" s="38" t="s">
        <v>0</v>
      </c>
      <c r="N7" s="35" t="s">
        <v>0</v>
      </c>
      <c r="O7" s="33" t="s">
        <v>22</v>
      </c>
      <c r="P7" s="33" t="s">
        <v>25</v>
      </c>
      <c r="Q7" s="224"/>
    </row>
    <row r="8" spans="1:17" s="91" customFormat="1" ht="20.100000000000001" customHeight="1" x14ac:dyDescent="0.4">
      <c r="A8" s="33">
        <v>2</v>
      </c>
      <c r="B8" s="275" t="s">
        <v>1625</v>
      </c>
      <c r="C8" s="276"/>
      <c r="D8" s="277"/>
      <c r="E8" s="33" t="s">
        <v>23</v>
      </c>
      <c r="F8" s="34" t="s">
        <v>1036</v>
      </c>
      <c r="G8" s="92"/>
      <c r="H8" s="34">
        <f t="shared" si="0"/>
        <v>10</v>
      </c>
      <c r="I8" s="33">
        <v>1</v>
      </c>
      <c r="J8" s="34">
        <v>10</v>
      </c>
      <c r="K8" s="34">
        <v>7</v>
      </c>
      <c r="L8" s="38" t="s">
        <v>1393</v>
      </c>
      <c r="M8" s="38" t="s">
        <v>0</v>
      </c>
      <c r="N8" s="35" t="s">
        <v>0</v>
      </c>
      <c r="O8" s="33" t="s">
        <v>22</v>
      </c>
      <c r="P8" s="33" t="s">
        <v>25</v>
      </c>
      <c r="Q8" s="224"/>
    </row>
    <row r="9" spans="1:17" s="91" customFormat="1" ht="20.100000000000001" customHeight="1" x14ac:dyDescent="0.4">
      <c r="A9" s="33">
        <v>3</v>
      </c>
      <c r="B9" s="275" t="s">
        <v>1626</v>
      </c>
      <c r="C9" s="276"/>
      <c r="D9" s="277"/>
      <c r="E9" s="33" t="s">
        <v>23</v>
      </c>
      <c r="F9" s="34" t="s">
        <v>1070</v>
      </c>
      <c r="G9" s="92"/>
      <c r="H9" s="34">
        <f t="shared" si="0"/>
        <v>16</v>
      </c>
      <c r="I9" s="33">
        <v>1</v>
      </c>
      <c r="J9" s="34">
        <v>16</v>
      </c>
      <c r="K9" s="34">
        <v>7</v>
      </c>
      <c r="L9" s="38" t="s">
        <v>1393</v>
      </c>
      <c r="M9" s="38" t="s">
        <v>0</v>
      </c>
      <c r="N9" s="35" t="s">
        <v>0</v>
      </c>
      <c r="O9" s="33" t="s">
        <v>22</v>
      </c>
      <c r="P9" s="33" t="s">
        <v>25</v>
      </c>
      <c r="Q9" s="224"/>
    </row>
    <row r="10" spans="1:17" s="91" customFormat="1" ht="20.100000000000001" customHeight="1" x14ac:dyDescent="0.4">
      <c r="A10" s="33">
        <v>4</v>
      </c>
      <c r="B10" s="275" t="s">
        <v>1627</v>
      </c>
      <c r="C10" s="276"/>
      <c r="D10" s="277"/>
      <c r="E10" s="33" t="s">
        <v>23</v>
      </c>
      <c r="F10" s="34" t="s">
        <v>1036</v>
      </c>
      <c r="G10" s="92"/>
      <c r="H10" s="34">
        <f t="shared" si="0"/>
        <v>10</v>
      </c>
      <c r="I10" s="33">
        <v>1</v>
      </c>
      <c r="J10" s="34">
        <v>10</v>
      </c>
      <c r="K10" s="34">
        <v>7</v>
      </c>
      <c r="L10" s="38" t="s">
        <v>1393</v>
      </c>
      <c r="M10" s="38" t="s">
        <v>0</v>
      </c>
      <c r="N10" s="35" t="s">
        <v>0</v>
      </c>
      <c r="O10" s="33" t="s">
        <v>22</v>
      </c>
      <c r="P10" s="33" t="s">
        <v>25</v>
      </c>
      <c r="Q10" s="224"/>
    </row>
    <row r="11" spans="1:17" s="91" customFormat="1" ht="20.100000000000001" customHeight="1" x14ac:dyDescent="0.4">
      <c r="A11" s="33">
        <v>5</v>
      </c>
      <c r="B11" s="179" t="s">
        <v>1641</v>
      </c>
      <c r="C11" s="276"/>
      <c r="D11" s="277"/>
      <c r="E11" s="33" t="s">
        <v>26</v>
      </c>
      <c r="F11" s="34" t="s">
        <v>118</v>
      </c>
      <c r="G11" s="92"/>
      <c r="H11" s="34">
        <v>14</v>
      </c>
      <c r="I11" s="33" t="s">
        <v>0</v>
      </c>
      <c r="J11" s="34" t="s">
        <v>0</v>
      </c>
      <c r="K11" s="34">
        <v>7</v>
      </c>
      <c r="L11" s="38" t="s">
        <v>1393</v>
      </c>
      <c r="M11" s="38" t="s">
        <v>0</v>
      </c>
      <c r="N11" s="35" t="s">
        <v>0</v>
      </c>
      <c r="O11" s="33" t="s">
        <v>22</v>
      </c>
      <c r="P11" s="33" t="s">
        <v>25</v>
      </c>
      <c r="Q11" s="224"/>
    </row>
    <row r="12" spans="1:17" s="91" customFormat="1" ht="20.100000000000001" customHeight="1" x14ac:dyDescent="0.4">
      <c r="A12" s="33">
        <v>6</v>
      </c>
      <c r="B12" s="275" t="s">
        <v>1628</v>
      </c>
      <c r="C12" s="276"/>
      <c r="D12" s="277"/>
      <c r="E12" s="33" t="s">
        <v>23</v>
      </c>
      <c r="F12" s="34" t="s">
        <v>1036</v>
      </c>
      <c r="G12" s="92"/>
      <c r="H12" s="34">
        <f t="shared" si="0"/>
        <v>10</v>
      </c>
      <c r="I12" s="33">
        <v>1</v>
      </c>
      <c r="J12" s="34">
        <v>10</v>
      </c>
      <c r="K12" s="34">
        <v>7</v>
      </c>
      <c r="L12" s="38" t="s">
        <v>1393</v>
      </c>
      <c r="M12" s="38" t="s">
        <v>0</v>
      </c>
      <c r="N12" s="35" t="s">
        <v>0</v>
      </c>
      <c r="O12" s="33" t="s">
        <v>22</v>
      </c>
      <c r="P12" s="33" t="s">
        <v>25</v>
      </c>
      <c r="Q12" s="224"/>
    </row>
    <row r="13" spans="1:17" s="91" customFormat="1" ht="20.100000000000001" customHeight="1" x14ac:dyDescent="0.4">
      <c r="A13" s="33">
        <v>7</v>
      </c>
      <c r="B13" s="275" t="s">
        <v>1629</v>
      </c>
      <c r="C13" s="276"/>
      <c r="D13" s="277"/>
      <c r="E13" s="33" t="s">
        <v>23</v>
      </c>
      <c r="F13" s="34" t="s">
        <v>1397</v>
      </c>
      <c r="G13" s="92"/>
      <c r="H13" s="34">
        <f t="shared" si="0"/>
        <v>60</v>
      </c>
      <c r="I13" s="33">
        <v>2</v>
      </c>
      <c r="J13" s="34">
        <v>30</v>
      </c>
      <c r="K13" s="34">
        <v>7</v>
      </c>
      <c r="L13" s="38" t="s">
        <v>1393</v>
      </c>
      <c r="M13" s="38" t="s">
        <v>0</v>
      </c>
      <c r="N13" s="35" t="s">
        <v>0</v>
      </c>
      <c r="O13" s="33" t="s">
        <v>22</v>
      </c>
      <c r="P13" s="33" t="s">
        <v>25</v>
      </c>
      <c r="Q13" s="224"/>
    </row>
    <row r="14" spans="1:17" s="91" customFormat="1" ht="20.100000000000001" customHeight="1" x14ac:dyDescent="0.4">
      <c r="A14" s="33">
        <v>8</v>
      </c>
      <c r="B14" s="275" t="s">
        <v>1630</v>
      </c>
      <c r="C14" s="276"/>
      <c r="D14" s="277"/>
      <c r="E14" s="33" t="s">
        <v>23</v>
      </c>
      <c r="F14" s="34" t="s">
        <v>1036</v>
      </c>
      <c r="G14" s="92"/>
      <c r="H14" s="34">
        <f t="shared" si="0"/>
        <v>10</v>
      </c>
      <c r="I14" s="33">
        <v>1</v>
      </c>
      <c r="J14" s="34">
        <v>10</v>
      </c>
      <c r="K14" s="34">
        <v>7</v>
      </c>
      <c r="L14" s="38" t="s">
        <v>1393</v>
      </c>
      <c r="M14" s="38" t="s">
        <v>0</v>
      </c>
      <c r="N14" s="35" t="s">
        <v>0</v>
      </c>
      <c r="O14" s="33" t="s">
        <v>22</v>
      </c>
      <c r="P14" s="33" t="s">
        <v>25</v>
      </c>
      <c r="Q14" s="224"/>
    </row>
    <row r="15" spans="1:17" s="91" customFormat="1" ht="20.100000000000001" customHeight="1" x14ac:dyDescent="0.4">
      <c r="A15" s="33">
        <v>9</v>
      </c>
      <c r="B15" s="275" t="s">
        <v>1391</v>
      </c>
      <c r="C15" s="276" t="s">
        <v>400</v>
      </c>
      <c r="D15" s="277"/>
      <c r="E15" s="33" t="s">
        <v>23</v>
      </c>
      <c r="F15" s="34" t="s">
        <v>1392</v>
      </c>
      <c r="G15" s="33" t="s">
        <v>32</v>
      </c>
      <c r="H15" s="34">
        <f t="shared" ref="H15:H22" si="1">J15*I15</f>
        <v>15</v>
      </c>
      <c r="I15" s="33">
        <v>1</v>
      </c>
      <c r="J15" s="34">
        <v>15</v>
      </c>
      <c r="K15" s="34">
        <v>14</v>
      </c>
      <c r="L15" s="38" t="s">
        <v>1393</v>
      </c>
      <c r="M15" s="38" t="s">
        <v>0</v>
      </c>
      <c r="N15" s="35" t="s">
        <v>0</v>
      </c>
      <c r="O15" s="33" t="s">
        <v>0</v>
      </c>
      <c r="P15" s="33" t="s">
        <v>25</v>
      </c>
      <c r="Q15" s="224"/>
    </row>
    <row r="16" spans="1:17" s="91" customFormat="1" ht="20.100000000000001" customHeight="1" x14ac:dyDescent="0.4">
      <c r="A16" s="33">
        <v>10</v>
      </c>
      <c r="B16" s="275" t="s">
        <v>1394</v>
      </c>
      <c r="C16" s="276" t="s">
        <v>406</v>
      </c>
      <c r="D16" s="277" t="s">
        <v>400</v>
      </c>
      <c r="E16" s="33" t="s">
        <v>23</v>
      </c>
      <c r="F16" s="34" t="s">
        <v>1149</v>
      </c>
      <c r="G16" s="92" t="s">
        <v>36</v>
      </c>
      <c r="H16" s="34">
        <f t="shared" si="1"/>
        <v>58</v>
      </c>
      <c r="I16" s="33">
        <v>2</v>
      </c>
      <c r="J16" s="34">
        <v>29</v>
      </c>
      <c r="K16" s="34">
        <v>14</v>
      </c>
      <c r="L16" s="38" t="s">
        <v>1393</v>
      </c>
      <c r="M16" s="38" t="s">
        <v>0</v>
      </c>
      <c r="N16" s="35" t="s">
        <v>0</v>
      </c>
      <c r="O16" s="33" t="s">
        <v>0</v>
      </c>
      <c r="P16" s="33" t="s">
        <v>25</v>
      </c>
      <c r="Q16" s="224"/>
    </row>
    <row r="17" spans="1:17" s="91" customFormat="1" ht="20.100000000000001" customHeight="1" x14ac:dyDescent="0.4">
      <c r="A17" s="33">
        <v>11</v>
      </c>
      <c r="B17" s="275" t="s">
        <v>1395</v>
      </c>
      <c r="C17" s="276" t="s">
        <v>400</v>
      </c>
      <c r="D17" s="277"/>
      <c r="E17" s="33" t="s">
        <v>23</v>
      </c>
      <c r="F17" s="34" t="s">
        <v>1392</v>
      </c>
      <c r="G17" s="92" t="s">
        <v>36</v>
      </c>
      <c r="H17" s="34">
        <f t="shared" si="1"/>
        <v>15</v>
      </c>
      <c r="I17" s="33">
        <v>1</v>
      </c>
      <c r="J17" s="34">
        <v>15</v>
      </c>
      <c r="K17" s="34">
        <v>14</v>
      </c>
      <c r="L17" s="38" t="s">
        <v>1393</v>
      </c>
      <c r="M17" s="38" t="s">
        <v>0</v>
      </c>
      <c r="N17" s="35" t="s">
        <v>0</v>
      </c>
      <c r="O17" s="33" t="s">
        <v>0</v>
      </c>
      <c r="P17" s="33" t="s">
        <v>25</v>
      </c>
      <c r="Q17" s="224"/>
    </row>
    <row r="18" spans="1:17" s="91" customFormat="1" ht="20.100000000000001" customHeight="1" x14ac:dyDescent="0.4">
      <c r="A18" s="33">
        <v>12</v>
      </c>
      <c r="B18" s="275" t="s">
        <v>1396</v>
      </c>
      <c r="C18" s="276" t="s">
        <v>406</v>
      </c>
      <c r="D18" s="277" t="s">
        <v>400</v>
      </c>
      <c r="E18" s="33" t="s">
        <v>23</v>
      </c>
      <c r="F18" s="34" t="s">
        <v>1397</v>
      </c>
      <c r="G18" s="92" t="s">
        <v>36</v>
      </c>
      <c r="H18" s="34">
        <f t="shared" si="1"/>
        <v>60</v>
      </c>
      <c r="I18" s="33">
        <v>2</v>
      </c>
      <c r="J18" s="34">
        <v>30</v>
      </c>
      <c r="K18" s="34">
        <v>14</v>
      </c>
      <c r="L18" s="38" t="s">
        <v>1393</v>
      </c>
      <c r="M18" s="38" t="s">
        <v>0</v>
      </c>
      <c r="N18" s="35" t="s">
        <v>0</v>
      </c>
      <c r="O18" s="33" t="s">
        <v>0</v>
      </c>
      <c r="P18" s="33" t="s">
        <v>25</v>
      </c>
      <c r="Q18" s="224"/>
    </row>
    <row r="19" spans="1:17" s="91" customFormat="1" ht="20.100000000000001" customHeight="1" x14ac:dyDescent="0.4">
      <c r="A19" s="33">
        <v>13</v>
      </c>
      <c r="B19" s="275" t="s">
        <v>1398</v>
      </c>
      <c r="C19" s="276" t="s">
        <v>400</v>
      </c>
      <c r="D19" s="277"/>
      <c r="E19" s="33" t="s">
        <v>23</v>
      </c>
      <c r="F19" s="34" t="s">
        <v>1271</v>
      </c>
      <c r="G19" s="92" t="s">
        <v>36</v>
      </c>
      <c r="H19" s="34">
        <f t="shared" si="1"/>
        <v>15</v>
      </c>
      <c r="I19" s="33">
        <v>1</v>
      </c>
      <c r="J19" s="34">
        <v>15</v>
      </c>
      <c r="K19" s="34">
        <v>14</v>
      </c>
      <c r="L19" s="38" t="s">
        <v>1393</v>
      </c>
      <c r="M19" s="38" t="s">
        <v>0</v>
      </c>
      <c r="N19" s="35" t="s">
        <v>0</v>
      </c>
      <c r="O19" s="33" t="s">
        <v>0</v>
      </c>
      <c r="P19" s="33" t="s">
        <v>25</v>
      </c>
      <c r="Q19" s="224"/>
    </row>
    <row r="20" spans="1:17" s="91" customFormat="1" ht="20.100000000000001" customHeight="1" x14ac:dyDescent="0.4">
      <c r="A20" s="33">
        <v>14</v>
      </c>
      <c r="B20" s="275" t="s">
        <v>1399</v>
      </c>
      <c r="C20" s="276" t="s">
        <v>406</v>
      </c>
      <c r="D20" s="277" t="s">
        <v>400</v>
      </c>
      <c r="E20" s="33" t="s">
        <v>23</v>
      </c>
      <c r="F20" s="34" t="s">
        <v>1400</v>
      </c>
      <c r="G20" s="92" t="s">
        <v>36</v>
      </c>
      <c r="H20" s="34">
        <f t="shared" si="1"/>
        <v>35</v>
      </c>
      <c r="I20" s="33">
        <v>1</v>
      </c>
      <c r="J20" s="34">
        <v>35</v>
      </c>
      <c r="K20" s="34">
        <v>14</v>
      </c>
      <c r="L20" s="38" t="s">
        <v>1393</v>
      </c>
      <c r="M20" s="38" t="s">
        <v>0</v>
      </c>
      <c r="N20" s="35" t="s">
        <v>0</v>
      </c>
      <c r="O20" s="33" t="s">
        <v>0</v>
      </c>
      <c r="P20" s="33" t="s">
        <v>25</v>
      </c>
      <c r="Q20" s="224"/>
    </row>
    <row r="21" spans="1:17" s="91" customFormat="1" ht="20.100000000000001" customHeight="1" x14ac:dyDescent="0.4">
      <c r="A21" s="33">
        <v>15</v>
      </c>
      <c r="B21" s="275" t="s">
        <v>1401</v>
      </c>
      <c r="C21" s="276" t="s">
        <v>406</v>
      </c>
      <c r="D21" s="277" t="s">
        <v>400</v>
      </c>
      <c r="E21" s="33" t="s">
        <v>23</v>
      </c>
      <c r="F21" s="34" t="s">
        <v>1397</v>
      </c>
      <c r="G21" s="92" t="s">
        <v>36</v>
      </c>
      <c r="H21" s="34">
        <f t="shared" si="1"/>
        <v>60</v>
      </c>
      <c r="I21" s="33">
        <v>2</v>
      </c>
      <c r="J21" s="34">
        <v>30</v>
      </c>
      <c r="K21" s="34">
        <v>14</v>
      </c>
      <c r="L21" s="38" t="s">
        <v>1393</v>
      </c>
      <c r="M21" s="38" t="s">
        <v>0</v>
      </c>
      <c r="N21" s="35" t="s">
        <v>0</v>
      </c>
      <c r="O21" s="33" t="s">
        <v>0</v>
      </c>
      <c r="P21" s="33" t="s">
        <v>25</v>
      </c>
      <c r="Q21" s="224"/>
    </row>
    <row r="22" spans="1:17" s="91" customFormat="1" ht="20.100000000000001" customHeight="1" x14ac:dyDescent="0.4">
      <c r="A22" s="33">
        <v>16</v>
      </c>
      <c r="B22" s="275" t="s">
        <v>1402</v>
      </c>
      <c r="C22" s="276" t="s">
        <v>400</v>
      </c>
      <c r="D22" s="277"/>
      <c r="E22" s="33" t="s">
        <v>23</v>
      </c>
      <c r="F22" s="34" t="s">
        <v>1271</v>
      </c>
      <c r="G22" s="92" t="s">
        <v>36</v>
      </c>
      <c r="H22" s="34">
        <f t="shared" si="1"/>
        <v>15</v>
      </c>
      <c r="I22" s="33">
        <v>1</v>
      </c>
      <c r="J22" s="34">
        <v>15</v>
      </c>
      <c r="K22" s="34">
        <v>14</v>
      </c>
      <c r="L22" s="38" t="s">
        <v>1393</v>
      </c>
      <c r="M22" s="38" t="s">
        <v>0</v>
      </c>
      <c r="N22" s="35" t="s">
        <v>0</v>
      </c>
      <c r="O22" s="33" t="s">
        <v>0</v>
      </c>
      <c r="P22" s="33" t="s">
        <v>25</v>
      </c>
      <c r="Q22" s="224"/>
    </row>
    <row r="23" spans="1:17" s="91" customFormat="1" ht="20.100000000000001" customHeight="1" x14ac:dyDescent="0.4">
      <c r="A23" s="33">
        <v>17</v>
      </c>
      <c r="B23" s="275" t="s">
        <v>1403</v>
      </c>
      <c r="C23" s="276" t="s">
        <v>399</v>
      </c>
      <c r="D23" s="277"/>
      <c r="E23" s="33" t="s">
        <v>26</v>
      </c>
      <c r="F23" s="34" t="s">
        <v>84</v>
      </c>
      <c r="G23" s="92" t="s">
        <v>0</v>
      </c>
      <c r="H23" s="34">
        <v>15</v>
      </c>
      <c r="I23" s="33" t="s">
        <v>0</v>
      </c>
      <c r="J23" s="34" t="s">
        <v>0</v>
      </c>
      <c r="K23" s="34">
        <v>8</v>
      </c>
      <c r="L23" s="38" t="s">
        <v>0</v>
      </c>
      <c r="M23" s="38" t="s">
        <v>0</v>
      </c>
      <c r="N23" s="35" t="s">
        <v>0</v>
      </c>
      <c r="O23" s="33" t="s">
        <v>0</v>
      </c>
      <c r="P23" s="33" t="s">
        <v>25</v>
      </c>
      <c r="Q23" s="224"/>
    </row>
    <row r="24" spans="1:17" s="91" customFormat="1" ht="20.100000000000001" customHeight="1" x14ac:dyDescent="0.4">
      <c r="A24" s="33">
        <v>18</v>
      </c>
      <c r="B24" s="275" t="s">
        <v>1403</v>
      </c>
      <c r="C24" s="276" t="s">
        <v>400</v>
      </c>
      <c r="D24" s="277"/>
      <c r="E24" s="33" t="s">
        <v>26</v>
      </c>
      <c r="F24" s="34" t="s">
        <v>71</v>
      </c>
      <c r="G24" s="92" t="s">
        <v>0</v>
      </c>
      <c r="H24" s="34">
        <v>18</v>
      </c>
      <c r="I24" s="33" t="s">
        <v>0</v>
      </c>
      <c r="J24" s="34" t="s">
        <v>0</v>
      </c>
      <c r="K24" s="34">
        <v>11</v>
      </c>
      <c r="L24" s="38" t="s">
        <v>0</v>
      </c>
      <c r="M24" s="38" t="s">
        <v>0</v>
      </c>
      <c r="N24" s="35" t="s">
        <v>0</v>
      </c>
      <c r="O24" s="33" t="s">
        <v>0</v>
      </c>
      <c r="P24" s="33" t="s">
        <v>25</v>
      </c>
      <c r="Q24" s="224"/>
    </row>
    <row r="25" spans="1:17" s="91" customFormat="1" ht="20.100000000000001" customHeight="1" x14ac:dyDescent="0.4">
      <c r="A25" s="33">
        <v>19</v>
      </c>
      <c r="B25" s="275" t="s">
        <v>1404</v>
      </c>
      <c r="C25" s="276" t="s">
        <v>400</v>
      </c>
      <c r="D25" s="277"/>
      <c r="E25" s="33" t="s">
        <v>23</v>
      </c>
      <c r="F25" s="34" t="s">
        <v>1205</v>
      </c>
      <c r="G25" s="92" t="s">
        <v>36</v>
      </c>
      <c r="H25" s="34">
        <f>J25*I25</f>
        <v>15</v>
      </c>
      <c r="I25" s="33">
        <v>1</v>
      </c>
      <c r="J25" s="34">
        <v>15</v>
      </c>
      <c r="K25" s="34">
        <v>14</v>
      </c>
      <c r="L25" s="38" t="s">
        <v>1393</v>
      </c>
      <c r="M25" s="38" t="s">
        <v>0</v>
      </c>
      <c r="N25" s="35" t="s">
        <v>0</v>
      </c>
      <c r="O25" s="33" t="s">
        <v>0</v>
      </c>
      <c r="P25" s="33" t="s">
        <v>25</v>
      </c>
      <c r="Q25" s="224"/>
    </row>
    <row r="26" spans="1:17" s="3" customFormat="1" ht="21.95" customHeight="1" x14ac:dyDescent="0.45">
      <c r="A26" s="278" t="s">
        <v>392</v>
      </c>
      <c r="B26" s="278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</row>
    <row r="27" spans="1:17" s="9" customFormat="1" ht="9.9499999999999993" customHeight="1" x14ac:dyDescent="0.4">
      <c r="B27" s="10"/>
      <c r="C27" s="10"/>
      <c r="D27" s="10"/>
      <c r="F27" s="10"/>
      <c r="G27" s="10"/>
      <c r="H27" s="11"/>
      <c r="I27" s="11"/>
      <c r="J27" s="12"/>
      <c r="K27" s="12"/>
      <c r="L27" s="13"/>
      <c r="M27" s="10"/>
      <c r="N27" s="10"/>
      <c r="O27" s="10"/>
      <c r="Q27" s="223"/>
    </row>
    <row r="28" spans="1:17" s="9" customFormat="1" ht="21" customHeight="1" x14ac:dyDescent="0.4">
      <c r="A28" s="279" t="s">
        <v>13</v>
      </c>
      <c r="B28" s="280" t="s">
        <v>6</v>
      </c>
      <c r="C28" s="281"/>
      <c r="D28" s="282"/>
      <c r="E28" s="279" t="s">
        <v>14</v>
      </c>
      <c r="F28" s="279" t="s">
        <v>15</v>
      </c>
      <c r="G28" s="56" t="s">
        <v>16</v>
      </c>
      <c r="H28" s="57" t="s">
        <v>9</v>
      </c>
      <c r="I28" s="56" t="s">
        <v>10</v>
      </c>
      <c r="J28" s="57" t="s">
        <v>2</v>
      </c>
      <c r="K28" s="57" t="s">
        <v>5</v>
      </c>
      <c r="L28" s="58" t="s">
        <v>11</v>
      </c>
      <c r="M28" s="58" t="s">
        <v>27</v>
      </c>
      <c r="N28" s="59" t="s">
        <v>12</v>
      </c>
      <c r="O28" s="56" t="s">
        <v>8</v>
      </c>
      <c r="P28" s="286" t="s">
        <v>19</v>
      </c>
      <c r="Q28" s="279" t="s">
        <v>20</v>
      </c>
    </row>
    <row r="29" spans="1:17" s="9" customFormat="1" x14ac:dyDescent="0.4">
      <c r="A29" s="279"/>
      <c r="B29" s="283"/>
      <c r="C29" s="284"/>
      <c r="D29" s="285"/>
      <c r="E29" s="279"/>
      <c r="F29" s="279"/>
      <c r="G29" s="60" t="s">
        <v>21</v>
      </c>
      <c r="H29" s="61" t="s">
        <v>1</v>
      </c>
      <c r="I29" s="60" t="s">
        <v>17</v>
      </c>
      <c r="J29" s="61" t="s">
        <v>3</v>
      </c>
      <c r="K29" s="61" t="s">
        <v>4</v>
      </c>
      <c r="L29" s="62" t="s">
        <v>18</v>
      </c>
      <c r="M29" s="62" t="s">
        <v>18</v>
      </c>
      <c r="N29" s="63" t="s">
        <v>7</v>
      </c>
      <c r="O29" s="60" t="s">
        <v>22</v>
      </c>
      <c r="P29" s="287"/>
      <c r="Q29" s="279"/>
    </row>
    <row r="30" spans="1:17" s="91" customFormat="1" ht="20.100000000000001" customHeight="1" x14ac:dyDescent="0.4">
      <c r="A30" s="33">
        <v>20</v>
      </c>
      <c r="B30" s="275" t="s">
        <v>1405</v>
      </c>
      <c r="C30" s="276" t="s">
        <v>406</v>
      </c>
      <c r="D30" s="277" t="s">
        <v>400</v>
      </c>
      <c r="E30" s="33" t="s">
        <v>23</v>
      </c>
      <c r="F30" s="34" t="s">
        <v>1148</v>
      </c>
      <c r="G30" s="92" t="s">
        <v>36</v>
      </c>
      <c r="H30" s="34">
        <f t="shared" ref="H30:H38" si="2">J30*I30</f>
        <v>30</v>
      </c>
      <c r="I30" s="33">
        <v>1</v>
      </c>
      <c r="J30" s="34">
        <v>30</v>
      </c>
      <c r="K30" s="34">
        <v>14</v>
      </c>
      <c r="L30" s="38" t="s">
        <v>1393</v>
      </c>
      <c r="M30" s="38" t="s">
        <v>0</v>
      </c>
      <c r="N30" s="35" t="s">
        <v>0</v>
      </c>
      <c r="O30" s="33" t="s">
        <v>0</v>
      </c>
      <c r="P30" s="33" t="s">
        <v>25</v>
      </c>
      <c r="Q30" s="224"/>
    </row>
    <row r="31" spans="1:17" s="91" customFormat="1" ht="20.100000000000001" customHeight="1" x14ac:dyDescent="0.4">
      <c r="A31" s="33">
        <v>21</v>
      </c>
      <c r="B31" s="275" t="s">
        <v>1406</v>
      </c>
      <c r="C31" s="276" t="s">
        <v>406</v>
      </c>
      <c r="D31" s="277" t="s">
        <v>400</v>
      </c>
      <c r="E31" s="33" t="s">
        <v>23</v>
      </c>
      <c r="F31" s="34" t="s">
        <v>1407</v>
      </c>
      <c r="G31" s="92" t="s">
        <v>36</v>
      </c>
      <c r="H31" s="34">
        <f t="shared" si="2"/>
        <v>64</v>
      </c>
      <c r="I31" s="33">
        <v>2</v>
      </c>
      <c r="J31" s="34">
        <v>32</v>
      </c>
      <c r="K31" s="34">
        <v>14</v>
      </c>
      <c r="L31" s="38" t="s">
        <v>1393</v>
      </c>
      <c r="M31" s="38" t="s">
        <v>0</v>
      </c>
      <c r="N31" s="35" t="s">
        <v>0</v>
      </c>
      <c r="O31" s="33" t="s">
        <v>0</v>
      </c>
      <c r="P31" s="33" t="s">
        <v>25</v>
      </c>
      <c r="Q31" s="224"/>
    </row>
    <row r="32" spans="1:17" s="91" customFormat="1" ht="20.100000000000001" customHeight="1" x14ac:dyDescent="0.4">
      <c r="A32" s="33">
        <v>22</v>
      </c>
      <c r="B32" s="275" t="s">
        <v>1408</v>
      </c>
      <c r="C32" s="276" t="s">
        <v>406</v>
      </c>
      <c r="D32" s="277" t="s">
        <v>400</v>
      </c>
      <c r="E32" s="33" t="s">
        <v>23</v>
      </c>
      <c r="F32" s="34" t="s">
        <v>1148</v>
      </c>
      <c r="G32" s="92" t="s">
        <v>36</v>
      </c>
      <c r="H32" s="34">
        <f t="shared" si="2"/>
        <v>30</v>
      </c>
      <c r="I32" s="33">
        <v>1</v>
      </c>
      <c r="J32" s="34">
        <v>30</v>
      </c>
      <c r="K32" s="34">
        <v>14</v>
      </c>
      <c r="L32" s="38" t="s">
        <v>1393</v>
      </c>
      <c r="M32" s="38" t="s">
        <v>0</v>
      </c>
      <c r="N32" s="35" t="s">
        <v>0</v>
      </c>
      <c r="O32" s="33" t="s">
        <v>0</v>
      </c>
      <c r="P32" s="33" t="s">
        <v>25</v>
      </c>
      <c r="Q32" s="224"/>
    </row>
    <row r="33" spans="1:17" s="91" customFormat="1" ht="20.100000000000001" customHeight="1" x14ac:dyDescent="0.4">
      <c r="A33" s="33">
        <v>23</v>
      </c>
      <c r="B33" s="275" t="s">
        <v>1409</v>
      </c>
      <c r="C33" s="276" t="s">
        <v>400</v>
      </c>
      <c r="D33" s="277"/>
      <c r="E33" s="33" t="s">
        <v>23</v>
      </c>
      <c r="F33" s="34" t="s">
        <v>1271</v>
      </c>
      <c r="G33" s="92" t="s">
        <v>36</v>
      </c>
      <c r="H33" s="34">
        <f t="shared" si="2"/>
        <v>15</v>
      </c>
      <c r="I33" s="33">
        <v>1</v>
      </c>
      <c r="J33" s="34">
        <v>15</v>
      </c>
      <c r="K33" s="34">
        <v>14</v>
      </c>
      <c r="L33" s="38" t="s">
        <v>1393</v>
      </c>
      <c r="M33" s="38" t="s">
        <v>0</v>
      </c>
      <c r="N33" s="35" t="s">
        <v>0</v>
      </c>
      <c r="O33" s="33" t="s">
        <v>0</v>
      </c>
      <c r="P33" s="33" t="s">
        <v>25</v>
      </c>
      <c r="Q33" s="224"/>
    </row>
    <row r="34" spans="1:17" s="91" customFormat="1" ht="20.100000000000001" customHeight="1" x14ac:dyDescent="0.4">
      <c r="A34" s="33">
        <v>24</v>
      </c>
      <c r="B34" s="275" t="s">
        <v>1410</v>
      </c>
      <c r="C34" s="276" t="s">
        <v>406</v>
      </c>
      <c r="D34" s="277" t="s">
        <v>400</v>
      </c>
      <c r="E34" s="33" t="s">
        <v>23</v>
      </c>
      <c r="F34" s="34" t="s">
        <v>1411</v>
      </c>
      <c r="G34" s="92" t="s">
        <v>36</v>
      </c>
      <c r="H34" s="34">
        <f t="shared" si="2"/>
        <v>60</v>
      </c>
      <c r="I34" s="33">
        <v>2</v>
      </c>
      <c r="J34" s="34">
        <v>30</v>
      </c>
      <c r="K34" s="34">
        <v>14</v>
      </c>
      <c r="L34" s="38" t="s">
        <v>1393</v>
      </c>
      <c r="M34" s="38" t="s">
        <v>0</v>
      </c>
      <c r="N34" s="35" t="s">
        <v>0</v>
      </c>
      <c r="O34" s="33" t="s">
        <v>0</v>
      </c>
      <c r="P34" s="33" t="s">
        <v>25</v>
      </c>
      <c r="Q34" s="224"/>
    </row>
    <row r="35" spans="1:17" s="91" customFormat="1" ht="20.100000000000001" customHeight="1" x14ac:dyDescent="0.4">
      <c r="A35" s="33">
        <v>25</v>
      </c>
      <c r="B35" s="275" t="s">
        <v>1412</v>
      </c>
      <c r="C35" s="276" t="s">
        <v>406</v>
      </c>
      <c r="D35" s="277" t="s">
        <v>400</v>
      </c>
      <c r="E35" s="33" t="s">
        <v>23</v>
      </c>
      <c r="F35" s="34" t="s">
        <v>1413</v>
      </c>
      <c r="G35" s="92" t="s">
        <v>36</v>
      </c>
      <c r="H35" s="34">
        <f t="shared" si="2"/>
        <v>29</v>
      </c>
      <c r="I35" s="33">
        <v>1</v>
      </c>
      <c r="J35" s="34">
        <v>29</v>
      </c>
      <c r="K35" s="34">
        <v>14</v>
      </c>
      <c r="L35" s="38" t="s">
        <v>1393</v>
      </c>
      <c r="M35" s="38" t="s">
        <v>0</v>
      </c>
      <c r="N35" s="35" t="s">
        <v>0</v>
      </c>
      <c r="O35" s="33" t="s">
        <v>0</v>
      </c>
      <c r="P35" s="33" t="s">
        <v>25</v>
      </c>
      <c r="Q35" s="224"/>
    </row>
    <row r="36" spans="1:17" s="91" customFormat="1" ht="20.100000000000001" customHeight="1" x14ac:dyDescent="0.4">
      <c r="A36" s="33">
        <v>26</v>
      </c>
      <c r="B36" s="275" t="s">
        <v>1414</v>
      </c>
      <c r="C36" s="276" t="s">
        <v>400</v>
      </c>
      <c r="D36" s="277"/>
      <c r="E36" s="33" t="s">
        <v>23</v>
      </c>
      <c r="F36" s="34" t="s">
        <v>1271</v>
      </c>
      <c r="G36" s="92" t="s">
        <v>36</v>
      </c>
      <c r="H36" s="34">
        <f t="shared" si="2"/>
        <v>15</v>
      </c>
      <c r="I36" s="33">
        <v>1</v>
      </c>
      <c r="J36" s="34">
        <v>15</v>
      </c>
      <c r="K36" s="34">
        <v>14</v>
      </c>
      <c r="L36" s="38" t="s">
        <v>1393</v>
      </c>
      <c r="M36" s="38" t="s">
        <v>0</v>
      </c>
      <c r="N36" s="35" t="s">
        <v>0</v>
      </c>
      <c r="O36" s="33" t="s">
        <v>0</v>
      </c>
      <c r="P36" s="33" t="s">
        <v>25</v>
      </c>
      <c r="Q36" s="224"/>
    </row>
    <row r="37" spans="1:17" s="91" customFormat="1" ht="20.100000000000001" customHeight="1" x14ac:dyDescent="0.4">
      <c r="A37" s="33">
        <v>27</v>
      </c>
      <c r="B37" s="275" t="s">
        <v>1415</v>
      </c>
      <c r="C37" s="276" t="s">
        <v>400</v>
      </c>
      <c r="D37" s="277"/>
      <c r="E37" s="33" t="s">
        <v>23</v>
      </c>
      <c r="F37" s="34" t="s">
        <v>1271</v>
      </c>
      <c r="G37" s="92" t="s">
        <v>36</v>
      </c>
      <c r="H37" s="34">
        <f t="shared" si="2"/>
        <v>15</v>
      </c>
      <c r="I37" s="33">
        <v>1</v>
      </c>
      <c r="J37" s="34">
        <v>15</v>
      </c>
      <c r="K37" s="34">
        <v>14</v>
      </c>
      <c r="L37" s="38" t="s">
        <v>1393</v>
      </c>
      <c r="M37" s="38" t="s">
        <v>0</v>
      </c>
      <c r="N37" s="35" t="s">
        <v>0</v>
      </c>
      <c r="O37" s="33" t="s">
        <v>0</v>
      </c>
      <c r="P37" s="33" t="s">
        <v>25</v>
      </c>
      <c r="Q37" s="224"/>
    </row>
    <row r="38" spans="1:17" s="91" customFormat="1" ht="20.100000000000001" customHeight="1" x14ac:dyDescent="0.4">
      <c r="A38" s="33">
        <v>28</v>
      </c>
      <c r="B38" s="275" t="s">
        <v>1416</v>
      </c>
      <c r="C38" s="276" t="s">
        <v>400</v>
      </c>
      <c r="D38" s="277"/>
      <c r="E38" s="33" t="s">
        <v>23</v>
      </c>
      <c r="F38" s="34" t="s">
        <v>1271</v>
      </c>
      <c r="G38" s="92" t="s">
        <v>36</v>
      </c>
      <c r="H38" s="34">
        <f t="shared" si="2"/>
        <v>15</v>
      </c>
      <c r="I38" s="33">
        <v>1</v>
      </c>
      <c r="J38" s="34">
        <v>15</v>
      </c>
      <c r="K38" s="34">
        <v>14</v>
      </c>
      <c r="L38" s="38" t="s">
        <v>1393</v>
      </c>
      <c r="M38" s="38" t="s">
        <v>0</v>
      </c>
      <c r="N38" s="35" t="s">
        <v>0</v>
      </c>
      <c r="O38" s="33" t="s">
        <v>0</v>
      </c>
      <c r="P38" s="33" t="s">
        <v>25</v>
      </c>
      <c r="Q38" s="224"/>
    </row>
    <row r="39" spans="1:17" s="91" customFormat="1" ht="20.100000000000001" customHeight="1" x14ac:dyDescent="0.4">
      <c r="A39" s="33">
        <v>29</v>
      </c>
      <c r="B39" s="275" t="s">
        <v>1417</v>
      </c>
      <c r="C39" s="276" t="s">
        <v>400</v>
      </c>
      <c r="D39" s="277"/>
      <c r="E39" s="33" t="s">
        <v>23</v>
      </c>
      <c r="F39" s="34" t="s">
        <v>1271</v>
      </c>
      <c r="G39" s="33" t="s">
        <v>32</v>
      </c>
      <c r="H39" s="34">
        <f t="shared" ref="H39:H50" si="3">J39*I39</f>
        <v>15</v>
      </c>
      <c r="I39" s="33">
        <v>1</v>
      </c>
      <c r="J39" s="34">
        <v>15</v>
      </c>
      <c r="K39" s="34">
        <v>14</v>
      </c>
      <c r="L39" s="38" t="s">
        <v>1393</v>
      </c>
      <c r="M39" s="38" t="s">
        <v>0</v>
      </c>
      <c r="N39" s="35" t="s">
        <v>0</v>
      </c>
      <c r="O39" s="33" t="s">
        <v>0</v>
      </c>
      <c r="P39" s="33" t="s">
        <v>25</v>
      </c>
      <c r="Q39" s="224"/>
    </row>
    <row r="40" spans="1:17" s="91" customFormat="1" ht="20.100000000000001" customHeight="1" x14ac:dyDescent="0.4">
      <c r="A40" s="33">
        <v>30</v>
      </c>
      <c r="B40" s="275" t="s">
        <v>1418</v>
      </c>
      <c r="C40" s="276" t="s">
        <v>400</v>
      </c>
      <c r="D40" s="277"/>
      <c r="E40" s="33" t="s">
        <v>23</v>
      </c>
      <c r="F40" s="34" t="s">
        <v>1392</v>
      </c>
      <c r="G40" s="92" t="s">
        <v>36</v>
      </c>
      <c r="H40" s="34">
        <f t="shared" si="3"/>
        <v>15</v>
      </c>
      <c r="I40" s="33">
        <v>1</v>
      </c>
      <c r="J40" s="34">
        <v>15</v>
      </c>
      <c r="K40" s="34">
        <v>14</v>
      </c>
      <c r="L40" s="38" t="s">
        <v>1393</v>
      </c>
      <c r="M40" s="38" t="s">
        <v>0</v>
      </c>
      <c r="N40" s="35" t="s">
        <v>0</v>
      </c>
      <c r="O40" s="33" t="s">
        <v>0</v>
      </c>
      <c r="P40" s="33" t="s">
        <v>25</v>
      </c>
      <c r="Q40" s="224"/>
    </row>
    <row r="41" spans="1:17" s="91" customFormat="1" ht="20.100000000000001" customHeight="1" x14ac:dyDescent="0.4">
      <c r="A41" s="33">
        <v>31</v>
      </c>
      <c r="B41" s="275" t="s">
        <v>1419</v>
      </c>
      <c r="C41" s="276" t="s">
        <v>400</v>
      </c>
      <c r="D41" s="277"/>
      <c r="E41" s="33" t="s">
        <v>23</v>
      </c>
      <c r="F41" s="34" t="s">
        <v>1392</v>
      </c>
      <c r="G41" s="92" t="s">
        <v>36</v>
      </c>
      <c r="H41" s="34">
        <f t="shared" si="3"/>
        <v>15</v>
      </c>
      <c r="I41" s="33">
        <v>1</v>
      </c>
      <c r="J41" s="34">
        <v>15</v>
      </c>
      <c r="K41" s="34">
        <v>14</v>
      </c>
      <c r="L41" s="38" t="s">
        <v>1393</v>
      </c>
      <c r="M41" s="38" t="s">
        <v>0</v>
      </c>
      <c r="N41" s="35" t="s">
        <v>0</v>
      </c>
      <c r="O41" s="33" t="s">
        <v>0</v>
      </c>
      <c r="P41" s="33" t="s">
        <v>25</v>
      </c>
      <c r="Q41" s="224"/>
    </row>
    <row r="42" spans="1:17" s="78" customFormat="1" ht="19.5" customHeight="1" x14ac:dyDescent="0.45">
      <c r="A42" s="33">
        <v>32</v>
      </c>
      <c r="B42" s="275" t="s">
        <v>1420</v>
      </c>
      <c r="C42" s="276" t="s">
        <v>400</v>
      </c>
      <c r="D42" s="277"/>
      <c r="E42" s="33" t="s">
        <v>23</v>
      </c>
      <c r="F42" s="34" t="s">
        <v>1392</v>
      </c>
      <c r="G42" s="92" t="s">
        <v>36</v>
      </c>
      <c r="H42" s="34">
        <f t="shared" si="3"/>
        <v>15</v>
      </c>
      <c r="I42" s="33">
        <v>1</v>
      </c>
      <c r="J42" s="34">
        <v>15</v>
      </c>
      <c r="K42" s="34">
        <v>14</v>
      </c>
      <c r="L42" s="38" t="s">
        <v>1393</v>
      </c>
      <c r="M42" s="38" t="s">
        <v>0</v>
      </c>
      <c r="N42" s="35" t="s">
        <v>0</v>
      </c>
      <c r="O42" s="33" t="s">
        <v>0</v>
      </c>
      <c r="P42" s="33" t="s">
        <v>25</v>
      </c>
      <c r="Q42" s="224"/>
    </row>
    <row r="43" spans="1:17" s="78" customFormat="1" ht="19.5" customHeight="1" x14ac:dyDescent="0.45">
      <c r="A43" s="33">
        <v>33</v>
      </c>
      <c r="B43" s="275" t="s">
        <v>1421</v>
      </c>
      <c r="C43" s="276" t="s">
        <v>400</v>
      </c>
      <c r="D43" s="277"/>
      <c r="E43" s="33" t="s">
        <v>23</v>
      </c>
      <c r="F43" s="34" t="s">
        <v>1392</v>
      </c>
      <c r="G43" s="92" t="s">
        <v>36</v>
      </c>
      <c r="H43" s="34">
        <f t="shared" si="3"/>
        <v>15</v>
      </c>
      <c r="I43" s="33">
        <v>1</v>
      </c>
      <c r="J43" s="34">
        <v>15</v>
      </c>
      <c r="K43" s="34">
        <v>14</v>
      </c>
      <c r="L43" s="38" t="s">
        <v>1393</v>
      </c>
      <c r="M43" s="38" t="s">
        <v>0</v>
      </c>
      <c r="N43" s="35" t="s">
        <v>0</v>
      </c>
      <c r="O43" s="33" t="s">
        <v>0</v>
      </c>
      <c r="P43" s="33" t="s">
        <v>25</v>
      </c>
      <c r="Q43" s="224"/>
    </row>
    <row r="44" spans="1:17" s="78" customFormat="1" ht="19.5" customHeight="1" x14ac:dyDescent="0.45">
      <c r="A44" s="33">
        <v>34</v>
      </c>
      <c r="B44" s="275" t="s">
        <v>1422</v>
      </c>
      <c r="C44" s="276" t="s">
        <v>400</v>
      </c>
      <c r="D44" s="277"/>
      <c r="E44" s="33" t="s">
        <v>23</v>
      </c>
      <c r="F44" s="34" t="s">
        <v>1271</v>
      </c>
      <c r="G44" s="92" t="s">
        <v>36</v>
      </c>
      <c r="H44" s="34">
        <f t="shared" si="3"/>
        <v>15</v>
      </c>
      <c r="I44" s="33">
        <v>1</v>
      </c>
      <c r="J44" s="34">
        <v>15</v>
      </c>
      <c r="K44" s="34">
        <v>14</v>
      </c>
      <c r="L44" s="38" t="s">
        <v>1393</v>
      </c>
      <c r="M44" s="38" t="s">
        <v>0</v>
      </c>
      <c r="N44" s="35" t="s">
        <v>0</v>
      </c>
      <c r="O44" s="33" t="s">
        <v>0</v>
      </c>
      <c r="P44" s="33" t="s">
        <v>25</v>
      </c>
      <c r="Q44" s="224"/>
    </row>
    <row r="45" spans="1:17" s="78" customFormat="1" ht="19.5" customHeight="1" x14ac:dyDescent="0.45">
      <c r="A45" s="33">
        <v>35</v>
      </c>
      <c r="B45" s="275" t="s">
        <v>1423</v>
      </c>
      <c r="C45" s="276" t="s">
        <v>400</v>
      </c>
      <c r="D45" s="277"/>
      <c r="E45" s="33" t="s">
        <v>23</v>
      </c>
      <c r="F45" s="34" t="s">
        <v>1392</v>
      </c>
      <c r="G45" s="92" t="s">
        <v>36</v>
      </c>
      <c r="H45" s="34">
        <f t="shared" si="3"/>
        <v>15</v>
      </c>
      <c r="I45" s="33">
        <v>1</v>
      </c>
      <c r="J45" s="34">
        <v>15</v>
      </c>
      <c r="K45" s="34">
        <v>14</v>
      </c>
      <c r="L45" s="38" t="s">
        <v>1393</v>
      </c>
      <c r="M45" s="38" t="s">
        <v>0</v>
      </c>
      <c r="N45" s="35" t="s">
        <v>0</v>
      </c>
      <c r="O45" s="33" t="s">
        <v>0</v>
      </c>
      <c r="P45" s="33" t="s">
        <v>25</v>
      </c>
      <c r="Q45" s="224"/>
    </row>
    <row r="46" spans="1:17" s="78" customFormat="1" ht="19.5" customHeight="1" x14ac:dyDescent="0.45">
      <c r="A46" s="33">
        <v>36</v>
      </c>
      <c r="B46" s="275" t="s">
        <v>1424</v>
      </c>
      <c r="C46" s="276" t="s">
        <v>400</v>
      </c>
      <c r="D46" s="277"/>
      <c r="E46" s="33" t="s">
        <v>26</v>
      </c>
      <c r="F46" s="34" t="s">
        <v>86</v>
      </c>
      <c r="G46" s="92" t="s">
        <v>0</v>
      </c>
      <c r="H46" s="34">
        <v>46</v>
      </c>
      <c r="I46" s="33" t="s">
        <v>0</v>
      </c>
      <c r="J46" s="34" t="s">
        <v>0</v>
      </c>
      <c r="K46" s="34">
        <v>11</v>
      </c>
      <c r="L46" s="38" t="s">
        <v>1393</v>
      </c>
      <c r="M46" s="38" t="s">
        <v>0</v>
      </c>
      <c r="N46" s="35" t="s">
        <v>0</v>
      </c>
      <c r="O46" s="33" t="s">
        <v>0</v>
      </c>
      <c r="P46" s="33" t="s">
        <v>25</v>
      </c>
      <c r="Q46" s="224"/>
    </row>
    <row r="47" spans="1:17" s="78" customFormat="1" ht="19.5" customHeight="1" x14ac:dyDescent="0.45">
      <c r="A47" s="33">
        <v>37</v>
      </c>
      <c r="B47" s="275" t="s">
        <v>1425</v>
      </c>
      <c r="C47" s="276" t="s">
        <v>399</v>
      </c>
      <c r="D47" s="277"/>
      <c r="E47" s="33" t="s">
        <v>26</v>
      </c>
      <c r="F47" s="34" t="s">
        <v>55</v>
      </c>
      <c r="G47" s="92" t="s">
        <v>1393</v>
      </c>
      <c r="H47" s="34">
        <v>40</v>
      </c>
      <c r="I47" s="33" t="s">
        <v>0</v>
      </c>
      <c r="J47" s="34" t="s">
        <v>0</v>
      </c>
      <c r="K47" s="34">
        <v>8</v>
      </c>
      <c r="L47" s="38" t="s">
        <v>1393</v>
      </c>
      <c r="M47" s="38" t="s">
        <v>0</v>
      </c>
      <c r="N47" s="35" t="s">
        <v>0</v>
      </c>
      <c r="O47" s="33" t="s">
        <v>0</v>
      </c>
      <c r="P47" s="33" t="s">
        <v>25</v>
      </c>
      <c r="Q47" s="224"/>
    </row>
    <row r="48" spans="1:17" s="78" customFormat="1" ht="19.5" customHeight="1" x14ac:dyDescent="0.45">
      <c r="A48" s="33">
        <v>38</v>
      </c>
      <c r="B48" s="275" t="s">
        <v>1426</v>
      </c>
      <c r="C48" s="276" t="s">
        <v>400</v>
      </c>
      <c r="D48" s="277"/>
      <c r="E48" s="33" t="s">
        <v>23</v>
      </c>
      <c r="F48" s="34" t="s">
        <v>1271</v>
      </c>
      <c r="G48" s="92" t="s">
        <v>36</v>
      </c>
      <c r="H48" s="34">
        <f t="shared" si="3"/>
        <v>15</v>
      </c>
      <c r="I48" s="33">
        <v>1</v>
      </c>
      <c r="J48" s="34">
        <v>15</v>
      </c>
      <c r="K48" s="34">
        <v>14</v>
      </c>
      <c r="L48" s="38" t="s">
        <v>1393</v>
      </c>
      <c r="M48" s="38" t="s">
        <v>0</v>
      </c>
      <c r="N48" s="35" t="s">
        <v>0</v>
      </c>
      <c r="O48" s="33" t="s">
        <v>0</v>
      </c>
      <c r="P48" s="33" t="s">
        <v>25</v>
      </c>
      <c r="Q48" s="224"/>
    </row>
    <row r="49" spans="1:17" s="78" customFormat="1" ht="19.5" customHeight="1" x14ac:dyDescent="0.45">
      <c r="A49" s="33">
        <v>39</v>
      </c>
      <c r="B49" s="275" t="s">
        <v>1427</v>
      </c>
      <c r="C49" s="276" t="s">
        <v>400</v>
      </c>
      <c r="D49" s="277"/>
      <c r="E49" s="33" t="s">
        <v>23</v>
      </c>
      <c r="F49" s="34" t="s">
        <v>1271</v>
      </c>
      <c r="G49" s="92" t="s">
        <v>36</v>
      </c>
      <c r="H49" s="34">
        <f t="shared" si="3"/>
        <v>15</v>
      </c>
      <c r="I49" s="33">
        <v>1</v>
      </c>
      <c r="J49" s="34">
        <v>15</v>
      </c>
      <c r="K49" s="34">
        <v>14</v>
      </c>
      <c r="L49" s="38" t="s">
        <v>1393</v>
      </c>
      <c r="M49" s="38" t="s">
        <v>0</v>
      </c>
      <c r="N49" s="35" t="s">
        <v>0</v>
      </c>
      <c r="O49" s="33" t="s">
        <v>0</v>
      </c>
      <c r="P49" s="33" t="s">
        <v>25</v>
      </c>
      <c r="Q49" s="224"/>
    </row>
    <row r="50" spans="1:17" s="78" customFormat="1" ht="19.5" customHeight="1" x14ac:dyDescent="0.45">
      <c r="A50" s="33">
        <v>40</v>
      </c>
      <c r="B50" s="275" t="s">
        <v>1428</v>
      </c>
      <c r="C50" s="276" t="s">
        <v>400</v>
      </c>
      <c r="D50" s="277"/>
      <c r="E50" s="33" t="s">
        <v>23</v>
      </c>
      <c r="F50" s="34" t="s">
        <v>1392</v>
      </c>
      <c r="G50" s="92" t="s">
        <v>36</v>
      </c>
      <c r="H50" s="34">
        <f t="shared" si="3"/>
        <v>15</v>
      </c>
      <c r="I50" s="33">
        <v>1</v>
      </c>
      <c r="J50" s="34">
        <v>15</v>
      </c>
      <c r="K50" s="34">
        <v>14</v>
      </c>
      <c r="L50" s="38" t="s">
        <v>1393</v>
      </c>
      <c r="M50" s="38" t="s">
        <v>0</v>
      </c>
      <c r="N50" s="35" t="s">
        <v>0</v>
      </c>
      <c r="O50" s="33" t="s">
        <v>0</v>
      </c>
      <c r="P50" s="33" t="s">
        <v>25</v>
      </c>
      <c r="Q50" s="224"/>
    </row>
    <row r="51" spans="1:17" s="78" customFormat="1" ht="19.5" customHeight="1" x14ac:dyDescent="0.45">
      <c r="A51" s="33"/>
      <c r="B51" s="275"/>
      <c r="C51" s="276"/>
      <c r="D51" s="277"/>
      <c r="E51" s="33"/>
      <c r="F51" s="34"/>
      <c r="G51" s="92"/>
      <c r="H51" s="34"/>
      <c r="I51" s="33"/>
      <c r="J51" s="34"/>
      <c r="K51" s="34"/>
      <c r="L51" s="38"/>
      <c r="M51" s="38"/>
      <c r="N51" s="35"/>
      <c r="O51" s="33"/>
      <c r="P51" s="33"/>
      <c r="Q51" s="224"/>
    </row>
    <row r="52" spans="1:17" s="3" customFormat="1" ht="21.75" x14ac:dyDescent="0.45">
      <c r="A52" s="288" t="s">
        <v>1570</v>
      </c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</row>
    <row r="53" spans="1:17" s="3" customFormat="1" ht="21.75" x14ac:dyDescent="0.45">
      <c r="A53" s="2" t="s">
        <v>954</v>
      </c>
      <c r="B53" s="27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4" t="s">
        <v>955</v>
      </c>
    </row>
    <row r="54" spans="1:17" s="9" customFormat="1" ht="9.9499999999999993" customHeight="1" x14ac:dyDescent="0.4">
      <c r="B54" s="10"/>
      <c r="C54" s="10"/>
      <c r="D54" s="10"/>
      <c r="F54" s="10"/>
      <c r="G54" s="10"/>
      <c r="H54" s="11"/>
      <c r="I54" s="11"/>
      <c r="J54" s="12"/>
      <c r="K54" s="12"/>
      <c r="L54" s="13"/>
      <c r="M54" s="10"/>
      <c r="N54" s="10"/>
      <c r="O54" s="10"/>
      <c r="Q54" s="223"/>
    </row>
    <row r="55" spans="1:17" s="9" customFormat="1" ht="20.100000000000001" customHeight="1" x14ac:dyDescent="0.4">
      <c r="A55" s="279" t="s">
        <v>13</v>
      </c>
      <c r="B55" s="280" t="s">
        <v>6</v>
      </c>
      <c r="C55" s="281"/>
      <c r="D55" s="282"/>
      <c r="E55" s="279" t="s">
        <v>14</v>
      </c>
      <c r="F55" s="279" t="s">
        <v>15</v>
      </c>
      <c r="G55" s="56" t="s">
        <v>16</v>
      </c>
      <c r="H55" s="57" t="s">
        <v>9</v>
      </c>
      <c r="I55" s="56" t="s">
        <v>10</v>
      </c>
      <c r="J55" s="57" t="s">
        <v>2</v>
      </c>
      <c r="K55" s="57" t="s">
        <v>5</v>
      </c>
      <c r="L55" s="58" t="s">
        <v>11</v>
      </c>
      <c r="M55" s="58" t="s">
        <v>27</v>
      </c>
      <c r="N55" s="59" t="s">
        <v>12</v>
      </c>
      <c r="O55" s="56" t="s">
        <v>8</v>
      </c>
      <c r="P55" s="286" t="s">
        <v>19</v>
      </c>
      <c r="Q55" s="279" t="s">
        <v>20</v>
      </c>
    </row>
    <row r="56" spans="1:17" s="9" customFormat="1" ht="20.100000000000001" customHeight="1" x14ac:dyDescent="0.4">
      <c r="A56" s="279"/>
      <c r="B56" s="283"/>
      <c r="C56" s="284"/>
      <c r="D56" s="285"/>
      <c r="E56" s="279"/>
      <c r="F56" s="279"/>
      <c r="G56" s="60" t="s">
        <v>21</v>
      </c>
      <c r="H56" s="61" t="s">
        <v>1</v>
      </c>
      <c r="I56" s="60" t="s">
        <v>17</v>
      </c>
      <c r="J56" s="61" t="s">
        <v>3</v>
      </c>
      <c r="K56" s="61" t="s">
        <v>4</v>
      </c>
      <c r="L56" s="62" t="s">
        <v>18</v>
      </c>
      <c r="M56" s="62" t="s">
        <v>18</v>
      </c>
      <c r="N56" s="63" t="s">
        <v>7</v>
      </c>
      <c r="O56" s="60" t="s">
        <v>22</v>
      </c>
      <c r="P56" s="287"/>
      <c r="Q56" s="279"/>
    </row>
    <row r="57" spans="1:17" s="78" customFormat="1" ht="19.5" customHeight="1" x14ac:dyDescent="0.45">
      <c r="A57" s="33">
        <v>1</v>
      </c>
      <c r="B57" s="275" t="s">
        <v>1429</v>
      </c>
      <c r="C57" s="276" t="s">
        <v>400</v>
      </c>
      <c r="D57" s="277"/>
      <c r="E57" s="33" t="s">
        <v>23</v>
      </c>
      <c r="F57" s="34" t="s">
        <v>1430</v>
      </c>
      <c r="G57" s="33" t="s">
        <v>32</v>
      </c>
      <c r="H57" s="34">
        <f t="shared" ref="H57:H62" si="4">J57*I57</f>
        <v>68</v>
      </c>
      <c r="I57" s="33">
        <v>2</v>
      </c>
      <c r="J57" s="34">
        <v>34</v>
      </c>
      <c r="K57" s="34">
        <v>14</v>
      </c>
      <c r="L57" s="38" t="s">
        <v>1393</v>
      </c>
      <c r="M57" s="38" t="s">
        <v>0</v>
      </c>
      <c r="N57" s="35" t="s">
        <v>0</v>
      </c>
      <c r="O57" s="33" t="s">
        <v>0</v>
      </c>
      <c r="P57" s="33" t="s">
        <v>25</v>
      </c>
      <c r="Q57" s="224"/>
    </row>
    <row r="58" spans="1:17" s="78" customFormat="1" ht="19.5" customHeight="1" x14ac:dyDescent="0.45">
      <c r="A58" s="33">
        <v>2</v>
      </c>
      <c r="B58" s="275" t="s">
        <v>1431</v>
      </c>
      <c r="C58" s="276" t="s">
        <v>400</v>
      </c>
      <c r="D58" s="277"/>
      <c r="E58" s="33" t="s">
        <v>23</v>
      </c>
      <c r="F58" s="34" t="s">
        <v>1392</v>
      </c>
      <c r="G58" s="92" t="s">
        <v>36</v>
      </c>
      <c r="H58" s="34">
        <f t="shared" si="4"/>
        <v>15</v>
      </c>
      <c r="I58" s="33">
        <v>1</v>
      </c>
      <c r="J58" s="34">
        <v>15</v>
      </c>
      <c r="K58" s="34">
        <v>14</v>
      </c>
      <c r="L58" s="38" t="s">
        <v>1393</v>
      </c>
      <c r="M58" s="38" t="s">
        <v>0</v>
      </c>
      <c r="N58" s="35" t="s">
        <v>0</v>
      </c>
      <c r="O58" s="33" t="s">
        <v>0</v>
      </c>
      <c r="P58" s="33" t="s">
        <v>25</v>
      </c>
      <c r="Q58" s="224"/>
    </row>
    <row r="59" spans="1:17" s="78" customFormat="1" ht="19.5" customHeight="1" x14ac:dyDescent="0.45">
      <c r="A59" s="33">
        <v>3</v>
      </c>
      <c r="B59" s="275" t="s">
        <v>1432</v>
      </c>
      <c r="C59" s="276" t="s">
        <v>406</v>
      </c>
      <c r="D59" s="277" t="s">
        <v>400</v>
      </c>
      <c r="E59" s="33" t="s">
        <v>23</v>
      </c>
      <c r="F59" s="34" t="s">
        <v>1164</v>
      </c>
      <c r="G59" s="92" t="s">
        <v>36</v>
      </c>
      <c r="H59" s="34">
        <f t="shared" si="4"/>
        <v>62</v>
      </c>
      <c r="I59" s="33">
        <v>2</v>
      </c>
      <c r="J59" s="34">
        <v>31</v>
      </c>
      <c r="K59" s="34">
        <v>14</v>
      </c>
      <c r="L59" s="38" t="s">
        <v>1393</v>
      </c>
      <c r="M59" s="38" t="s">
        <v>0</v>
      </c>
      <c r="N59" s="35" t="s">
        <v>0</v>
      </c>
      <c r="O59" s="33" t="s">
        <v>0</v>
      </c>
      <c r="P59" s="33" t="s">
        <v>25</v>
      </c>
      <c r="Q59" s="224"/>
    </row>
    <row r="60" spans="1:17" s="91" customFormat="1" ht="19.5" customHeight="1" x14ac:dyDescent="0.4">
      <c r="A60" s="33">
        <v>4</v>
      </c>
      <c r="B60" s="275" t="s">
        <v>1433</v>
      </c>
      <c r="C60" s="276" t="s">
        <v>400</v>
      </c>
      <c r="D60" s="277"/>
      <c r="E60" s="33" t="s">
        <v>23</v>
      </c>
      <c r="F60" s="34" t="s">
        <v>1392</v>
      </c>
      <c r="G60" s="92" t="s">
        <v>36</v>
      </c>
      <c r="H60" s="34">
        <f t="shared" si="4"/>
        <v>15</v>
      </c>
      <c r="I60" s="33">
        <v>1</v>
      </c>
      <c r="J60" s="34">
        <v>15</v>
      </c>
      <c r="K60" s="34">
        <v>14</v>
      </c>
      <c r="L60" s="38" t="s">
        <v>1393</v>
      </c>
      <c r="M60" s="38" t="s">
        <v>0</v>
      </c>
      <c r="N60" s="35" t="s">
        <v>0</v>
      </c>
      <c r="O60" s="33" t="s">
        <v>0</v>
      </c>
      <c r="P60" s="33" t="s">
        <v>25</v>
      </c>
      <c r="Q60" s="224"/>
    </row>
    <row r="61" spans="1:17" s="78" customFormat="1" ht="19.5" customHeight="1" x14ac:dyDescent="0.45">
      <c r="A61" s="33">
        <v>5</v>
      </c>
      <c r="B61" s="275" t="s">
        <v>1434</v>
      </c>
      <c r="C61" s="276" t="s">
        <v>406</v>
      </c>
      <c r="D61" s="277" t="s">
        <v>400</v>
      </c>
      <c r="E61" s="33" t="s">
        <v>23</v>
      </c>
      <c r="F61" s="34" t="s">
        <v>1435</v>
      </c>
      <c r="G61" s="92" t="s">
        <v>36</v>
      </c>
      <c r="H61" s="34">
        <f t="shared" si="4"/>
        <v>31</v>
      </c>
      <c r="I61" s="33">
        <v>1</v>
      </c>
      <c r="J61" s="34">
        <v>31</v>
      </c>
      <c r="K61" s="34">
        <v>14</v>
      </c>
      <c r="L61" s="38" t="s">
        <v>1393</v>
      </c>
      <c r="M61" s="38" t="s">
        <v>0</v>
      </c>
      <c r="N61" s="35" t="s">
        <v>0</v>
      </c>
      <c r="O61" s="33" t="s">
        <v>0</v>
      </c>
      <c r="P61" s="33" t="s">
        <v>25</v>
      </c>
      <c r="Q61" s="224"/>
    </row>
    <row r="62" spans="1:17" s="78" customFormat="1" ht="19.5" customHeight="1" x14ac:dyDescent="0.45">
      <c r="A62" s="33">
        <v>6</v>
      </c>
      <c r="B62" s="275" t="s">
        <v>1436</v>
      </c>
      <c r="C62" s="276" t="s">
        <v>400</v>
      </c>
      <c r="D62" s="277"/>
      <c r="E62" s="33" t="s">
        <v>23</v>
      </c>
      <c r="F62" s="34" t="s">
        <v>1271</v>
      </c>
      <c r="G62" s="92" t="s">
        <v>36</v>
      </c>
      <c r="H62" s="34">
        <f t="shared" si="4"/>
        <v>15</v>
      </c>
      <c r="I62" s="33">
        <v>1</v>
      </c>
      <c r="J62" s="34">
        <v>15</v>
      </c>
      <c r="K62" s="34">
        <v>14</v>
      </c>
      <c r="L62" s="38" t="s">
        <v>1393</v>
      </c>
      <c r="M62" s="38" t="s">
        <v>0</v>
      </c>
      <c r="N62" s="35" t="s">
        <v>0</v>
      </c>
      <c r="O62" s="33" t="s">
        <v>0</v>
      </c>
      <c r="P62" s="33" t="s">
        <v>25</v>
      </c>
      <c r="Q62" s="224"/>
    </row>
    <row r="63" spans="1:17" s="78" customFormat="1" ht="19.5" customHeight="1" x14ac:dyDescent="0.45">
      <c r="A63" s="33">
        <v>7</v>
      </c>
      <c r="B63" s="275" t="s">
        <v>1437</v>
      </c>
      <c r="C63" s="276" t="s">
        <v>399</v>
      </c>
      <c r="D63" s="277"/>
      <c r="E63" s="33" t="s">
        <v>26</v>
      </c>
      <c r="F63" s="34" t="s">
        <v>1438</v>
      </c>
      <c r="G63" s="92" t="s">
        <v>0</v>
      </c>
      <c r="H63" s="34">
        <v>25</v>
      </c>
      <c r="I63" s="33" t="s">
        <v>0</v>
      </c>
      <c r="J63" s="34" t="s">
        <v>0</v>
      </c>
      <c r="K63" s="34">
        <v>8</v>
      </c>
      <c r="L63" s="38" t="s">
        <v>1393</v>
      </c>
      <c r="M63" s="38" t="s">
        <v>0</v>
      </c>
      <c r="N63" s="35" t="s">
        <v>0</v>
      </c>
      <c r="O63" s="33" t="s">
        <v>0</v>
      </c>
      <c r="P63" s="33" t="s">
        <v>25</v>
      </c>
      <c r="Q63" s="224"/>
    </row>
    <row r="64" spans="1:17" s="78" customFormat="1" ht="19.5" customHeight="1" x14ac:dyDescent="0.45">
      <c r="A64" s="33">
        <v>8</v>
      </c>
      <c r="B64" s="275" t="s">
        <v>1439</v>
      </c>
      <c r="C64" s="276" t="s">
        <v>400</v>
      </c>
      <c r="D64" s="277"/>
      <c r="E64" s="33" t="s">
        <v>26</v>
      </c>
      <c r="F64" s="34" t="s">
        <v>1440</v>
      </c>
      <c r="G64" s="92" t="s">
        <v>1393</v>
      </c>
      <c r="H64" s="34">
        <v>28</v>
      </c>
      <c r="I64" s="33" t="s">
        <v>0</v>
      </c>
      <c r="J64" s="34" t="s">
        <v>0</v>
      </c>
      <c r="K64" s="34">
        <v>11</v>
      </c>
      <c r="L64" s="38" t="s">
        <v>1393</v>
      </c>
      <c r="M64" s="38" t="s">
        <v>0</v>
      </c>
      <c r="N64" s="35" t="s">
        <v>0</v>
      </c>
      <c r="O64" s="33" t="s">
        <v>0</v>
      </c>
      <c r="P64" s="33" t="s">
        <v>25</v>
      </c>
      <c r="Q64" s="224"/>
    </row>
    <row r="65" spans="1:17" s="78" customFormat="1" ht="19.5" customHeight="1" x14ac:dyDescent="0.45">
      <c r="A65" s="33">
        <v>9</v>
      </c>
      <c r="B65" s="275" t="s">
        <v>1441</v>
      </c>
      <c r="C65" s="276" t="s">
        <v>400</v>
      </c>
      <c r="D65" s="277"/>
      <c r="E65" s="33" t="s">
        <v>23</v>
      </c>
      <c r="F65" s="34" t="s">
        <v>1392</v>
      </c>
      <c r="G65" s="92" t="s">
        <v>36</v>
      </c>
      <c r="H65" s="34">
        <f t="shared" ref="H65" si="5">J65*I65</f>
        <v>15</v>
      </c>
      <c r="I65" s="33">
        <v>1</v>
      </c>
      <c r="J65" s="34">
        <v>15</v>
      </c>
      <c r="K65" s="34">
        <v>14</v>
      </c>
      <c r="L65" s="38" t="s">
        <v>1393</v>
      </c>
      <c r="M65" s="38" t="s">
        <v>0</v>
      </c>
      <c r="N65" s="35" t="s">
        <v>0</v>
      </c>
      <c r="O65" s="33" t="s">
        <v>0</v>
      </c>
      <c r="P65" s="33" t="s">
        <v>25</v>
      </c>
      <c r="Q65" s="224"/>
    </row>
    <row r="66" spans="1:17" s="91" customFormat="1" ht="20.100000000000001" customHeight="1" x14ac:dyDescent="0.4">
      <c r="A66" s="33">
        <v>10</v>
      </c>
      <c r="B66" s="275" t="s">
        <v>1369</v>
      </c>
      <c r="C66" s="276"/>
      <c r="D66" s="277"/>
      <c r="E66" s="33" t="s">
        <v>23</v>
      </c>
      <c r="F66" s="34" t="s">
        <v>1045</v>
      </c>
      <c r="G66" s="33" t="s">
        <v>32</v>
      </c>
      <c r="H66" s="34">
        <f>J66*I66</f>
        <v>19</v>
      </c>
      <c r="I66" s="33">
        <v>1</v>
      </c>
      <c r="J66" s="34">
        <v>19</v>
      </c>
      <c r="K66" s="34">
        <v>14</v>
      </c>
      <c r="L66" s="38" t="s">
        <v>0</v>
      </c>
      <c r="M66" s="38" t="s">
        <v>24</v>
      </c>
      <c r="N66" s="214" t="s">
        <v>0</v>
      </c>
      <c r="O66" s="33" t="s">
        <v>0</v>
      </c>
      <c r="P66" s="33" t="s">
        <v>25</v>
      </c>
      <c r="Q66" s="224"/>
    </row>
    <row r="67" spans="1:17" s="91" customFormat="1" ht="20.100000000000001" customHeight="1" x14ac:dyDescent="0.4">
      <c r="A67" s="33">
        <v>11</v>
      </c>
      <c r="B67" s="275" t="s">
        <v>956</v>
      </c>
      <c r="C67" s="276"/>
      <c r="D67" s="277"/>
      <c r="E67" s="33" t="s">
        <v>23</v>
      </c>
      <c r="F67" s="34" t="s">
        <v>1045</v>
      </c>
      <c r="G67" s="92" t="s">
        <v>36</v>
      </c>
      <c r="H67" s="34">
        <f t="shared" ref="H67:H75" si="6">J67*I67</f>
        <v>30</v>
      </c>
      <c r="I67" s="33">
        <v>1</v>
      </c>
      <c r="J67" s="34">
        <v>30</v>
      </c>
      <c r="K67" s="34">
        <v>14</v>
      </c>
      <c r="L67" s="38" t="s">
        <v>0</v>
      </c>
      <c r="M67" s="38" t="s">
        <v>0</v>
      </c>
      <c r="N67" s="35" t="s">
        <v>0</v>
      </c>
      <c r="O67" s="33" t="s">
        <v>0</v>
      </c>
      <c r="P67" s="33" t="s">
        <v>25</v>
      </c>
      <c r="Q67" s="224"/>
    </row>
    <row r="68" spans="1:17" s="91" customFormat="1" ht="20.100000000000001" customHeight="1" x14ac:dyDescent="0.4">
      <c r="A68" s="33">
        <v>12</v>
      </c>
      <c r="B68" s="275" t="s">
        <v>1331</v>
      </c>
      <c r="C68" s="276" t="s">
        <v>400</v>
      </c>
      <c r="D68" s="277"/>
      <c r="E68" s="33" t="s">
        <v>23</v>
      </c>
      <c r="F68" s="34" t="s">
        <v>1308</v>
      </c>
      <c r="G68" s="92" t="s">
        <v>36</v>
      </c>
      <c r="H68" s="34">
        <f t="shared" ref="H68" si="7">J68*I68</f>
        <v>28</v>
      </c>
      <c r="I68" s="33">
        <v>1</v>
      </c>
      <c r="J68" s="34">
        <v>28</v>
      </c>
      <c r="K68" s="34">
        <v>14</v>
      </c>
      <c r="L68" s="38" t="s">
        <v>1332</v>
      </c>
      <c r="M68" s="38" t="s">
        <v>1333</v>
      </c>
      <c r="N68" s="35">
        <v>3400000</v>
      </c>
      <c r="O68" s="33" t="s">
        <v>22</v>
      </c>
      <c r="P68" s="33" t="s">
        <v>25</v>
      </c>
      <c r="Q68" s="245" t="s">
        <v>1447</v>
      </c>
    </row>
    <row r="69" spans="1:17" s="91" customFormat="1" ht="20.100000000000001" customHeight="1" x14ac:dyDescent="0.4">
      <c r="A69" s="33">
        <v>13</v>
      </c>
      <c r="B69" s="275" t="s">
        <v>1334</v>
      </c>
      <c r="C69" s="276" t="s">
        <v>399</v>
      </c>
      <c r="D69" s="277"/>
      <c r="E69" s="33" t="s">
        <v>23</v>
      </c>
      <c r="F69" s="34" t="s">
        <v>1070</v>
      </c>
      <c r="G69" s="92" t="s">
        <v>36</v>
      </c>
      <c r="H69" s="34">
        <f t="shared" ref="H69" si="8">J69*I69</f>
        <v>16</v>
      </c>
      <c r="I69" s="33">
        <v>1</v>
      </c>
      <c r="J69" s="34">
        <v>16</v>
      </c>
      <c r="K69" s="34">
        <v>14</v>
      </c>
      <c r="L69" s="38" t="s">
        <v>1332</v>
      </c>
      <c r="M69" s="38" t="s">
        <v>1333</v>
      </c>
      <c r="N69" s="35">
        <v>3400000</v>
      </c>
      <c r="O69" s="33" t="s">
        <v>22</v>
      </c>
      <c r="P69" s="33" t="s">
        <v>25</v>
      </c>
      <c r="Q69" s="245" t="s">
        <v>1447</v>
      </c>
    </row>
    <row r="70" spans="1:17" s="91" customFormat="1" ht="20.100000000000001" customHeight="1" x14ac:dyDescent="0.4">
      <c r="A70" s="33">
        <v>14</v>
      </c>
      <c r="B70" s="275" t="s">
        <v>1335</v>
      </c>
      <c r="C70" s="276" t="s">
        <v>399</v>
      </c>
      <c r="D70" s="277"/>
      <c r="E70" s="33" t="s">
        <v>23</v>
      </c>
      <c r="F70" s="34" t="s">
        <v>1070</v>
      </c>
      <c r="G70" s="92" t="s">
        <v>36</v>
      </c>
      <c r="H70" s="34">
        <f t="shared" ref="H70" si="9">J70*I70</f>
        <v>16</v>
      </c>
      <c r="I70" s="33">
        <v>1</v>
      </c>
      <c r="J70" s="34">
        <v>16</v>
      </c>
      <c r="K70" s="34">
        <v>14</v>
      </c>
      <c r="L70" s="38" t="s">
        <v>1332</v>
      </c>
      <c r="M70" s="38" t="s">
        <v>1333</v>
      </c>
      <c r="N70" s="35">
        <v>3400000</v>
      </c>
      <c r="O70" s="33" t="s">
        <v>22</v>
      </c>
      <c r="P70" s="33" t="s">
        <v>25</v>
      </c>
      <c r="Q70" s="245" t="s">
        <v>1447</v>
      </c>
    </row>
    <row r="71" spans="1:17" s="91" customFormat="1" ht="20.100000000000001" customHeight="1" x14ac:dyDescent="0.4">
      <c r="A71" s="33">
        <v>15</v>
      </c>
      <c r="B71" s="250" t="s">
        <v>957</v>
      </c>
      <c r="C71" s="251" t="s">
        <v>958</v>
      </c>
      <c r="D71" s="252" t="s">
        <v>399</v>
      </c>
      <c r="E71" s="33" t="s">
        <v>26</v>
      </c>
      <c r="F71" s="34" t="s">
        <v>53</v>
      </c>
      <c r="G71" s="92" t="s">
        <v>721</v>
      </c>
      <c r="H71" s="34">
        <v>10</v>
      </c>
      <c r="I71" s="33" t="s">
        <v>0</v>
      </c>
      <c r="J71" s="34" t="s">
        <v>0</v>
      </c>
      <c r="K71" s="34">
        <v>7</v>
      </c>
      <c r="L71" s="38" t="s">
        <v>0</v>
      </c>
      <c r="M71" s="38" t="s">
        <v>0</v>
      </c>
      <c r="N71" s="35" t="s">
        <v>0</v>
      </c>
      <c r="O71" s="33" t="s">
        <v>0</v>
      </c>
      <c r="P71" s="33" t="s">
        <v>25</v>
      </c>
      <c r="Q71" s="224"/>
    </row>
    <row r="72" spans="1:17" s="91" customFormat="1" ht="20.100000000000001" customHeight="1" x14ac:dyDescent="0.4">
      <c r="A72" s="33">
        <v>16</v>
      </c>
      <c r="B72" s="250" t="s">
        <v>957</v>
      </c>
      <c r="C72" s="251" t="s">
        <v>958</v>
      </c>
      <c r="D72" s="252" t="s">
        <v>400</v>
      </c>
      <c r="E72" s="33" t="s">
        <v>26</v>
      </c>
      <c r="F72" s="34" t="s">
        <v>53</v>
      </c>
      <c r="G72" s="92" t="s">
        <v>36</v>
      </c>
      <c r="H72" s="34">
        <v>10</v>
      </c>
      <c r="I72" s="33" t="s">
        <v>0</v>
      </c>
      <c r="J72" s="34" t="s">
        <v>0</v>
      </c>
      <c r="K72" s="34">
        <v>7</v>
      </c>
      <c r="L72" s="38" t="s">
        <v>0</v>
      </c>
      <c r="M72" s="38" t="s">
        <v>0</v>
      </c>
      <c r="N72" s="35" t="s">
        <v>0</v>
      </c>
      <c r="O72" s="33" t="s">
        <v>0</v>
      </c>
      <c r="P72" s="33" t="s">
        <v>25</v>
      </c>
      <c r="Q72" s="224"/>
    </row>
    <row r="73" spans="1:17" s="91" customFormat="1" ht="20.100000000000001" customHeight="1" x14ac:dyDescent="0.4">
      <c r="A73" s="33">
        <v>17</v>
      </c>
      <c r="B73" s="250" t="s">
        <v>959</v>
      </c>
      <c r="C73" s="251" t="s">
        <v>960</v>
      </c>
      <c r="D73" s="252" t="s">
        <v>399</v>
      </c>
      <c r="E73" s="33" t="s">
        <v>23</v>
      </c>
      <c r="F73" s="34" t="s">
        <v>1046</v>
      </c>
      <c r="G73" s="33" t="s">
        <v>32</v>
      </c>
      <c r="H73" s="34">
        <f t="shared" si="6"/>
        <v>12</v>
      </c>
      <c r="I73" s="33">
        <v>1</v>
      </c>
      <c r="J73" s="34">
        <v>12</v>
      </c>
      <c r="K73" s="34">
        <v>6</v>
      </c>
      <c r="L73" s="38" t="s">
        <v>0</v>
      </c>
      <c r="M73" s="38" t="s">
        <v>0</v>
      </c>
      <c r="N73" s="35" t="s">
        <v>0</v>
      </c>
      <c r="O73" s="33" t="s">
        <v>0</v>
      </c>
      <c r="P73" s="33" t="s">
        <v>25</v>
      </c>
      <c r="Q73" s="224"/>
    </row>
    <row r="74" spans="1:17" s="91" customFormat="1" ht="20.100000000000001" customHeight="1" x14ac:dyDescent="0.4">
      <c r="A74" s="33">
        <v>18</v>
      </c>
      <c r="B74" s="250" t="s">
        <v>959</v>
      </c>
      <c r="C74" s="251" t="s">
        <v>960</v>
      </c>
      <c r="D74" s="252" t="s">
        <v>400</v>
      </c>
      <c r="E74" s="33" t="s">
        <v>23</v>
      </c>
      <c r="F74" s="34" t="s">
        <v>1046</v>
      </c>
      <c r="G74" s="92" t="s">
        <v>36</v>
      </c>
      <c r="H74" s="34">
        <f t="shared" ref="H74" si="10">J74*I74</f>
        <v>12</v>
      </c>
      <c r="I74" s="33">
        <v>1</v>
      </c>
      <c r="J74" s="34">
        <v>12</v>
      </c>
      <c r="K74" s="34">
        <v>6</v>
      </c>
      <c r="L74" s="38" t="s">
        <v>0</v>
      </c>
      <c r="M74" s="38" t="s">
        <v>0</v>
      </c>
      <c r="N74" s="35" t="s">
        <v>0</v>
      </c>
      <c r="O74" s="33" t="s">
        <v>0</v>
      </c>
      <c r="P74" s="33" t="s">
        <v>25</v>
      </c>
      <c r="Q74" s="224"/>
    </row>
    <row r="75" spans="1:17" s="91" customFormat="1" ht="20.100000000000001" customHeight="1" x14ac:dyDescent="0.4">
      <c r="A75" s="33">
        <v>19</v>
      </c>
      <c r="B75" s="250" t="s">
        <v>961</v>
      </c>
      <c r="C75" s="251"/>
      <c r="D75" s="252"/>
      <c r="E75" s="33" t="s">
        <v>23</v>
      </c>
      <c r="F75" s="34" t="s">
        <v>1047</v>
      </c>
      <c r="G75" s="92" t="s">
        <v>36</v>
      </c>
      <c r="H75" s="34">
        <f t="shared" si="6"/>
        <v>17</v>
      </c>
      <c r="I75" s="33">
        <v>1</v>
      </c>
      <c r="J75" s="34">
        <v>17</v>
      </c>
      <c r="K75" s="34" t="s">
        <v>0</v>
      </c>
      <c r="L75" s="38" t="s">
        <v>0</v>
      </c>
      <c r="M75" s="38" t="s">
        <v>0</v>
      </c>
      <c r="N75" s="93" t="s">
        <v>0</v>
      </c>
      <c r="O75" s="33" t="s">
        <v>0</v>
      </c>
      <c r="P75" s="33" t="s">
        <v>25</v>
      </c>
      <c r="Q75" s="224" t="s">
        <v>962</v>
      </c>
    </row>
    <row r="76" spans="1:17" s="91" customFormat="1" ht="20.100000000000001" customHeight="1" x14ac:dyDescent="0.4">
      <c r="A76" s="33">
        <v>20</v>
      </c>
      <c r="B76" s="250" t="s">
        <v>963</v>
      </c>
      <c r="C76" s="251" t="s">
        <v>399</v>
      </c>
      <c r="D76" s="252"/>
      <c r="E76" s="33" t="s">
        <v>26</v>
      </c>
      <c r="F76" s="34" t="s">
        <v>964</v>
      </c>
      <c r="G76" s="92" t="s">
        <v>0</v>
      </c>
      <c r="H76" s="34">
        <v>10</v>
      </c>
      <c r="I76" s="33" t="s">
        <v>0</v>
      </c>
      <c r="J76" s="34" t="s">
        <v>0</v>
      </c>
      <c r="K76" s="34">
        <v>7</v>
      </c>
      <c r="L76" s="38" t="s">
        <v>967</v>
      </c>
      <c r="M76" s="38" t="s">
        <v>965</v>
      </c>
      <c r="N76" s="35">
        <v>50000000</v>
      </c>
      <c r="O76" s="33" t="s">
        <v>22</v>
      </c>
      <c r="P76" s="33" t="s">
        <v>25</v>
      </c>
      <c r="Q76" s="224" t="s">
        <v>863</v>
      </c>
    </row>
    <row r="77" spans="1:17" s="91" customFormat="1" ht="20.100000000000001" customHeight="1" x14ac:dyDescent="0.4">
      <c r="A77" s="33">
        <v>21</v>
      </c>
      <c r="B77" s="250" t="s">
        <v>963</v>
      </c>
      <c r="C77" s="251" t="s">
        <v>400</v>
      </c>
      <c r="D77" s="252"/>
      <c r="E77" s="33" t="s">
        <v>26</v>
      </c>
      <c r="F77" s="34" t="s">
        <v>964</v>
      </c>
      <c r="G77" s="92" t="s">
        <v>0</v>
      </c>
      <c r="H77" s="34">
        <v>10</v>
      </c>
      <c r="I77" s="33" t="s">
        <v>0</v>
      </c>
      <c r="J77" s="34" t="s">
        <v>0</v>
      </c>
      <c r="K77" s="34">
        <v>7</v>
      </c>
      <c r="L77" s="38" t="s">
        <v>967</v>
      </c>
      <c r="M77" s="38" t="s">
        <v>965</v>
      </c>
      <c r="N77" s="35">
        <v>50000000</v>
      </c>
      <c r="O77" s="33" t="s">
        <v>22</v>
      </c>
      <c r="P77" s="33" t="s">
        <v>25</v>
      </c>
      <c r="Q77" s="224" t="s">
        <v>863</v>
      </c>
    </row>
    <row r="78" spans="1:17" s="3" customFormat="1" ht="21.95" customHeight="1" x14ac:dyDescent="0.45">
      <c r="A78" s="278" t="s">
        <v>392</v>
      </c>
      <c r="B78" s="278"/>
      <c r="C78" s="278"/>
      <c r="D78" s="278"/>
      <c r="E78" s="278"/>
      <c r="F78" s="278"/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278"/>
    </row>
    <row r="79" spans="1:17" s="9" customFormat="1" ht="9.9499999999999993" customHeight="1" x14ac:dyDescent="0.4">
      <c r="B79" s="10"/>
      <c r="C79" s="10"/>
      <c r="D79" s="10"/>
      <c r="F79" s="10"/>
      <c r="G79" s="10"/>
      <c r="H79" s="11"/>
      <c r="I79" s="11"/>
      <c r="J79" s="12"/>
      <c r="K79" s="12"/>
      <c r="L79" s="13"/>
      <c r="M79" s="10"/>
      <c r="N79" s="10"/>
      <c r="O79" s="10"/>
      <c r="Q79" s="223"/>
    </row>
    <row r="80" spans="1:17" s="9" customFormat="1" ht="21" customHeight="1" x14ac:dyDescent="0.4">
      <c r="A80" s="279" t="s">
        <v>13</v>
      </c>
      <c r="B80" s="280" t="s">
        <v>6</v>
      </c>
      <c r="C80" s="281"/>
      <c r="D80" s="282"/>
      <c r="E80" s="279" t="s">
        <v>14</v>
      </c>
      <c r="F80" s="279" t="s">
        <v>15</v>
      </c>
      <c r="G80" s="56" t="s">
        <v>16</v>
      </c>
      <c r="H80" s="57" t="s">
        <v>9</v>
      </c>
      <c r="I80" s="56" t="s">
        <v>10</v>
      </c>
      <c r="J80" s="57" t="s">
        <v>2</v>
      </c>
      <c r="K80" s="57" t="s">
        <v>5</v>
      </c>
      <c r="L80" s="58" t="s">
        <v>11</v>
      </c>
      <c r="M80" s="58" t="s">
        <v>27</v>
      </c>
      <c r="N80" s="59" t="s">
        <v>12</v>
      </c>
      <c r="O80" s="56" t="s">
        <v>8</v>
      </c>
      <c r="P80" s="286" t="s">
        <v>19</v>
      </c>
      <c r="Q80" s="279" t="s">
        <v>20</v>
      </c>
    </row>
    <row r="81" spans="1:17" s="9" customFormat="1" x14ac:dyDescent="0.4">
      <c r="A81" s="279"/>
      <c r="B81" s="283"/>
      <c r="C81" s="284"/>
      <c r="D81" s="285"/>
      <c r="E81" s="279"/>
      <c r="F81" s="279"/>
      <c r="G81" s="60" t="s">
        <v>21</v>
      </c>
      <c r="H81" s="61" t="s">
        <v>1</v>
      </c>
      <c r="I81" s="60" t="s">
        <v>17</v>
      </c>
      <c r="J81" s="61" t="s">
        <v>3</v>
      </c>
      <c r="K81" s="61" t="s">
        <v>4</v>
      </c>
      <c r="L81" s="62" t="s">
        <v>18</v>
      </c>
      <c r="M81" s="62" t="s">
        <v>18</v>
      </c>
      <c r="N81" s="63" t="s">
        <v>7</v>
      </c>
      <c r="O81" s="60" t="s">
        <v>22</v>
      </c>
      <c r="P81" s="287"/>
      <c r="Q81" s="279"/>
    </row>
    <row r="82" spans="1:17" s="91" customFormat="1" ht="20.100000000000001" customHeight="1" x14ac:dyDescent="0.4">
      <c r="A82" s="33">
        <v>22</v>
      </c>
      <c r="B82" s="179" t="s">
        <v>966</v>
      </c>
      <c r="C82" s="251"/>
      <c r="D82" s="252"/>
      <c r="E82" s="33" t="s">
        <v>23</v>
      </c>
      <c r="F82" s="34" t="s">
        <v>1048</v>
      </c>
      <c r="G82" s="33" t="s">
        <v>32</v>
      </c>
      <c r="H82" s="34">
        <f>J82*I82</f>
        <v>140</v>
      </c>
      <c r="I82" s="33">
        <v>1</v>
      </c>
      <c r="J82" s="34">
        <v>140</v>
      </c>
      <c r="K82" s="34">
        <v>7</v>
      </c>
      <c r="L82" s="38" t="s">
        <v>967</v>
      </c>
      <c r="M82" s="38" t="s">
        <v>965</v>
      </c>
      <c r="N82" s="35">
        <v>50000000</v>
      </c>
      <c r="O82" s="33" t="s">
        <v>22</v>
      </c>
      <c r="P82" s="33" t="s">
        <v>25</v>
      </c>
      <c r="Q82" s="224" t="s">
        <v>863</v>
      </c>
    </row>
    <row r="83" spans="1:17" s="91" customFormat="1" ht="20.100000000000001" customHeight="1" x14ac:dyDescent="0.4">
      <c r="A83" s="33">
        <v>23</v>
      </c>
      <c r="B83" s="179" t="s">
        <v>966</v>
      </c>
      <c r="C83" s="251"/>
      <c r="D83" s="252"/>
      <c r="E83" s="33" t="s">
        <v>23</v>
      </c>
      <c r="F83" s="34" t="s">
        <v>1049</v>
      </c>
      <c r="G83" s="92" t="s">
        <v>36</v>
      </c>
      <c r="H83" s="34">
        <f t="shared" ref="H83" si="11">J83*I83</f>
        <v>70</v>
      </c>
      <c r="I83" s="33">
        <v>1</v>
      </c>
      <c r="J83" s="34">
        <v>70</v>
      </c>
      <c r="K83" s="34">
        <v>7</v>
      </c>
      <c r="L83" s="38" t="s">
        <v>967</v>
      </c>
      <c r="M83" s="38" t="s">
        <v>965</v>
      </c>
      <c r="N83" s="35">
        <v>50000000</v>
      </c>
      <c r="O83" s="33" t="s">
        <v>22</v>
      </c>
      <c r="P83" s="33" t="s">
        <v>25</v>
      </c>
      <c r="Q83" s="224" t="s">
        <v>863</v>
      </c>
    </row>
    <row r="84" spans="1:17" s="91" customFormat="1" ht="20.100000000000001" customHeight="1" x14ac:dyDescent="0.4">
      <c r="A84" s="33">
        <v>24</v>
      </c>
      <c r="B84" s="179" t="s">
        <v>966</v>
      </c>
      <c r="C84" s="251"/>
      <c r="D84" s="252"/>
      <c r="E84" s="33" t="s">
        <v>23</v>
      </c>
      <c r="F84" s="34" t="s">
        <v>1050</v>
      </c>
      <c r="G84" s="92" t="s">
        <v>36</v>
      </c>
      <c r="H84" s="34">
        <f t="shared" ref="H84" si="12">J84*I84</f>
        <v>20</v>
      </c>
      <c r="I84" s="33">
        <v>1</v>
      </c>
      <c r="J84" s="34">
        <v>20</v>
      </c>
      <c r="K84" s="34">
        <v>7</v>
      </c>
      <c r="L84" s="38" t="s">
        <v>967</v>
      </c>
      <c r="M84" s="38" t="s">
        <v>965</v>
      </c>
      <c r="N84" s="35">
        <v>50000000</v>
      </c>
      <c r="O84" s="33" t="s">
        <v>22</v>
      </c>
      <c r="P84" s="33" t="s">
        <v>25</v>
      </c>
      <c r="Q84" s="224" t="s">
        <v>863</v>
      </c>
    </row>
    <row r="85" spans="1:17" s="91" customFormat="1" ht="20.100000000000001" customHeight="1" x14ac:dyDescent="0.4">
      <c r="A85" s="33">
        <v>25</v>
      </c>
      <c r="B85" s="179" t="s">
        <v>966</v>
      </c>
      <c r="C85" s="251"/>
      <c r="D85" s="252"/>
      <c r="E85" s="33" t="s">
        <v>23</v>
      </c>
      <c r="F85" s="34" t="s">
        <v>1051</v>
      </c>
      <c r="G85" s="92" t="s">
        <v>36</v>
      </c>
      <c r="H85" s="34">
        <f t="shared" ref="H85" si="13">J85*I85</f>
        <v>1350</v>
      </c>
      <c r="I85" s="33">
        <v>1</v>
      </c>
      <c r="J85" s="34">
        <v>1350</v>
      </c>
      <c r="K85" s="34">
        <v>7</v>
      </c>
      <c r="L85" s="38" t="s">
        <v>967</v>
      </c>
      <c r="M85" s="38" t="s">
        <v>965</v>
      </c>
      <c r="N85" s="35">
        <v>50000000</v>
      </c>
      <c r="O85" s="33" t="s">
        <v>22</v>
      </c>
      <c r="P85" s="33" t="s">
        <v>25</v>
      </c>
      <c r="Q85" s="224" t="s">
        <v>863</v>
      </c>
    </row>
    <row r="86" spans="1:17" s="91" customFormat="1" ht="20.100000000000001" customHeight="1" x14ac:dyDescent="0.4">
      <c r="A86" s="33">
        <v>26</v>
      </c>
      <c r="B86" s="250" t="s">
        <v>968</v>
      </c>
      <c r="C86" s="251" t="s">
        <v>958</v>
      </c>
      <c r="D86" s="252" t="s">
        <v>399</v>
      </c>
      <c r="E86" s="33" t="s">
        <v>26</v>
      </c>
      <c r="F86" s="34" t="s">
        <v>53</v>
      </c>
      <c r="G86" s="92" t="s">
        <v>721</v>
      </c>
      <c r="H86" s="34">
        <v>10</v>
      </c>
      <c r="I86" s="33" t="s">
        <v>0</v>
      </c>
      <c r="J86" s="34" t="s">
        <v>0</v>
      </c>
      <c r="K86" s="34">
        <v>7</v>
      </c>
      <c r="L86" s="38" t="s">
        <v>0</v>
      </c>
      <c r="M86" s="38" t="s">
        <v>0</v>
      </c>
      <c r="N86" s="35" t="s">
        <v>0</v>
      </c>
      <c r="O86" s="33" t="s">
        <v>0</v>
      </c>
      <c r="P86" s="33" t="s">
        <v>25</v>
      </c>
      <c r="Q86" s="224"/>
    </row>
    <row r="87" spans="1:17" s="91" customFormat="1" ht="20.100000000000001" customHeight="1" x14ac:dyDescent="0.4">
      <c r="A87" s="33">
        <v>27</v>
      </c>
      <c r="B87" s="250" t="s">
        <v>968</v>
      </c>
      <c r="C87" s="251" t="s">
        <v>958</v>
      </c>
      <c r="D87" s="252" t="s">
        <v>400</v>
      </c>
      <c r="E87" s="33" t="s">
        <v>26</v>
      </c>
      <c r="F87" s="34" t="s">
        <v>53</v>
      </c>
      <c r="G87" s="92" t="s">
        <v>36</v>
      </c>
      <c r="H87" s="34">
        <v>10</v>
      </c>
      <c r="I87" s="33" t="s">
        <v>0</v>
      </c>
      <c r="J87" s="34" t="s">
        <v>0</v>
      </c>
      <c r="K87" s="34">
        <v>7</v>
      </c>
      <c r="L87" s="38" t="s">
        <v>0</v>
      </c>
      <c r="M87" s="38" t="s">
        <v>0</v>
      </c>
      <c r="N87" s="35" t="s">
        <v>0</v>
      </c>
      <c r="O87" s="33" t="s">
        <v>0</v>
      </c>
      <c r="P87" s="33" t="s">
        <v>25</v>
      </c>
      <c r="Q87" s="224"/>
    </row>
    <row r="88" spans="1:17" s="91" customFormat="1" ht="20.100000000000001" customHeight="1" x14ac:dyDescent="0.4">
      <c r="A88" s="33">
        <v>28</v>
      </c>
      <c r="B88" s="250" t="s">
        <v>969</v>
      </c>
      <c r="C88" s="251" t="s">
        <v>960</v>
      </c>
      <c r="D88" s="252" t="s">
        <v>399</v>
      </c>
      <c r="E88" s="33" t="s">
        <v>23</v>
      </c>
      <c r="F88" s="34" t="s">
        <v>1046</v>
      </c>
      <c r="G88" s="33" t="s">
        <v>32</v>
      </c>
      <c r="H88" s="34">
        <f>J88*I88</f>
        <v>12</v>
      </c>
      <c r="I88" s="33">
        <v>1</v>
      </c>
      <c r="J88" s="34">
        <v>12</v>
      </c>
      <c r="K88" s="34">
        <v>6</v>
      </c>
      <c r="L88" s="33" t="s">
        <v>39</v>
      </c>
      <c r="M88" s="33" t="s">
        <v>39</v>
      </c>
      <c r="N88" s="35" t="s">
        <v>39</v>
      </c>
      <c r="O88" s="33" t="s">
        <v>39</v>
      </c>
      <c r="P88" s="33" t="s">
        <v>25</v>
      </c>
      <c r="Q88" s="224"/>
    </row>
    <row r="89" spans="1:17" s="91" customFormat="1" ht="20.100000000000001" customHeight="1" x14ac:dyDescent="0.4">
      <c r="A89" s="33">
        <v>29</v>
      </c>
      <c r="B89" s="250" t="s">
        <v>970</v>
      </c>
      <c r="C89" s="251"/>
      <c r="D89" s="252"/>
      <c r="E89" s="33" t="s">
        <v>23</v>
      </c>
      <c r="F89" s="34" t="s">
        <v>1052</v>
      </c>
      <c r="G89" s="92" t="s">
        <v>36</v>
      </c>
      <c r="H89" s="34">
        <f>J89*I89</f>
        <v>21</v>
      </c>
      <c r="I89" s="33">
        <v>1</v>
      </c>
      <c r="J89" s="34">
        <v>21</v>
      </c>
      <c r="K89" s="34">
        <v>6</v>
      </c>
      <c r="L89" s="33" t="s">
        <v>39</v>
      </c>
      <c r="M89" s="33" t="s">
        <v>39</v>
      </c>
      <c r="N89" s="35" t="s">
        <v>39</v>
      </c>
      <c r="O89" s="33" t="s">
        <v>39</v>
      </c>
      <c r="P89" s="33" t="s">
        <v>25</v>
      </c>
      <c r="Q89" s="224" t="s">
        <v>962</v>
      </c>
    </row>
    <row r="90" spans="1:17" s="91" customFormat="1" ht="20.100000000000001" customHeight="1" x14ac:dyDescent="0.4">
      <c r="A90" s="33">
        <v>30</v>
      </c>
      <c r="B90" s="250" t="s">
        <v>971</v>
      </c>
      <c r="C90" s="251"/>
      <c r="D90" s="252"/>
      <c r="E90" s="33" t="s">
        <v>23</v>
      </c>
      <c r="F90" s="34" t="s">
        <v>1053</v>
      </c>
      <c r="G90" s="92" t="s">
        <v>36</v>
      </c>
      <c r="H90" s="34">
        <f>J90*I90</f>
        <v>11</v>
      </c>
      <c r="I90" s="33">
        <v>1</v>
      </c>
      <c r="J90" s="34">
        <v>11</v>
      </c>
      <c r="K90" s="34">
        <v>6</v>
      </c>
      <c r="L90" s="33" t="s">
        <v>39</v>
      </c>
      <c r="M90" s="33" t="s">
        <v>39</v>
      </c>
      <c r="N90" s="35" t="s">
        <v>39</v>
      </c>
      <c r="O90" s="33" t="s">
        <v>39</v>
      </c>
      <c r="P90" s="33" t="s">
        <v>25</v>
      </c>
      <c r="Q90" s="224" t="s">
        <v>962</v>
      </c>
    </row>
    <row r="91" spans="1:17" s="91" customFormat="1" ht="20.100000000000001" customHeight="1" x14ac:dyDescent="0.4">
      <c r="A91" s="33">
        <v>31</v>
      </c>
      <c r="B91" s="250" t="s">
        <v>972</v>
      </c>
      <c r="C91" s="251"/>
      <c r="D91" s="252"/>
      <c r="E91" s="33" t="s">
        <v>23</v>
      </c>
      <c r="F91" s="34" t="s">
        <v>1054</v>
      </c>
      <c r="G91" s="92" t="s">
        <v>36</v>
      </c>
      <c r="H91" s="34">
        <f>J91*I91</f>
        <v>19</v>
      </c>
      <c r="I91" s="33">
        <v>1</v>
      </c>
      <c r="J91" s="34">
        <v>19</v>
      </c>
      <c r="K91" s="34">
        <v>6</v>
      </c>
      <c r="L91" s="33" t="s">
        <v>39</v>
      </c>
      <c r="M91" s="33" t="s">
        <v>39</v>
      </c>
      <c r="N91" s="35" t="s">
        <v>39</v>
      </c>
      <c r="O91" s="33" t="s">
        <v>39</v>
      </c>
      <c r="P91" s="33" t="s">
        <v>25</v>
      </c>
      <c r="Q91" s="224" t="s">
        <v>962</v>
      </c>
    </row>
    <row r="92" spans="1:17" s="91" customFormat="1" ht="20.100000000000001" customHeight="1" x14ac:dyDescent="0.4">
      <c r="A92" s="33">
        <v>32</v>
      </c>
      <c r="B92" s="250" t="s">
        <v>973</v>
      </c>
      <c r="C92" s="251"/>
      <c r="D92" s="252"/>
      <c r="E92" s="33" t="s">
        <v>26</v>
      </c>
      <c r="F92" s="34" t="s">
        <v>974</v>
      </c>
      <c r="G92" s="92" t="s">
        <v>36</v>
      </c>
      <c r="H92" s="34">
        <v>152</v>
      </c>
      <c r="I92" s="33" t="s">
        <v>0</v>
      </c>
      <c r="J92" s="34" t="s">
        <v>0</v>
      </c>
      <c r="K92" s="34">
        <v>14</v>
      </c>
      <c r="L92" s="38" t="s">
        <v>0</v>
      </c>
      <c r="M92" s="38" t="s">
        <v>0</v>
      </c>
      <c r="N92" s="35" t="s">
        <v>0</v>
      </c>
      <c r="O92" s="33" t="s">
        <v>0</v>
      </c>
      <c r="P92" s="33" t="s">
        <v>25</v>
      </c>
      <c r="Q92" s="224" t="s">
        <v>975</v>
      </c>
    </row>
    <row r="93" spans="1:17" s="91" customFormat="1" ht="20.100000000000001" customHeight="1" x14ac:dyDescent="0.4">
      <c r="A93" s="33">
        <v>33</v>
      </c>
      <c r="B93" s="250" t="s">
        <v>976</v>
      </c>
      <c r="C93" s="251"/>
      <c r="D93" s="252"/>
      <c r="E93" s="33" t="s">
        <v>23</v>
      </c>
      <c r="F93" s="34" t="s">
        <v>1030</v>
      </c>
      <c r="G93" s="92" t="s">
        <v>36</v>
      </c>
      <c r="H93" s="34">
        <f>J93*I93</f>
        <v>18</v>
      </c>
      <c r="I93" s="33">
        <v>1</v>
      </c>
      <c r="J93" s="34">
        <v>18</v>
      </c>
      <c r="K93" s="34">
        <v>6</v>
      </c>
      <c r="L93" s="38" t="s">
        <v>0</v>
      </c>
      <c r="M93" s="38" t="s">
        <v>0</v>
      </c>
      <c r="N93" s="35" t="s">
        <v>0</v>
      </c>
      <c r="O93" s="33" t="s">
        <v>0</v>
      </c>
      <c r="P93" s="33" t="s">
        <v>25</v>
      </c>
      <c r="Q93" s="224"/>
    </row>
    <row r="94" spans="1:17" s="78" customFormat="1" ht="35.1" customHeight="1" x14ac:dyDescent="0.45">
      <c r="A94" s="33">
        <v>34</v>
      </c>
      <c r="B94" s="181" t="s">
        <v>977</v>
      </c>
      <c r="C94" s="122" t="s">
        <v>958</v>
      </c>
      <c r="D94" s="123" t="s">
        <v>399</v>
      </c>
      <c r="E94" s="121" t="s">
        <v>26</v>
      </c>
      <c r="F94" s="182" t="s">
        <v>58</v>
      </c>
      <c r="G94" s="183" t="s">
        <v>978</v>
      </c>
      <c r="H94" s="182">
        <v>50</v>
      </c>
      <c r="I94" s="121" t="s">
        <v>0</v>
      </c>
      <c r="J94" s="182" t="s">
        <v>0</v>
      </c>
      <c r="K94" s="182">
        <v>7</v>
      </c>
      <c r="L94" s="184" t="s">
        <v>0</v>
      </c>
      <c r="M94" s="184" t="s">
        <v>0</v>
      </c>
      <c r="N94" s="185" t="s">
        <v>0</v>
      </c>
      <c r="O94" s="121" t="s">
        <v>0</v>
      </c>
      <c r="P94" s="180" t="s">
        <v>25</v>
      </c>
      <c r="Q94" s="225"/>
    </row>
    <row r="95" spans="1:17" s="78" customFormat="1" ht="19.5" customHeight="1" x14ac:dyDescent="0.45">
      <c r="A95" s="33">
        <v>35</v>
      </c>
      <c r="B95" s="253" t="s">
        <v>977</v>
      </c>
      <c r="C95" s="251" t="s">
        <v>958</v>
      </c>
      <c r="D95" s="252" t="s">
        <v>400</v>
      </c>
      <c r="E95" s="33" t="s">
        <v>26</v>
      </c>
      <c r="F95" s="34" t="s">
        <v>58</v>
      </c>
      <c r="G95" s="92" t="s">
        <v>979</v>
      </c>
      <c r="H95" s="34">
        <v>50</v>
      </c>
      <c r="I95" s="33" t="s">
        <v>0</v>
      </c>
      <c r="J95" s="34" t="s">
        <v>0</v>
      </c>
      <c r="K95" s="34">
        <v>7</v>
      </c>
      <c r="L95" s="84" t="s">
        <v>0</v>
      </c>
      <c r="M95" s="84" t="s">
        <v>0</v>
      </c>
      <c r="N95" s="84" t="s">
        <v>0</v>
      </c>
      <c r="O95" s="84" t="s">
        <v>0</v>
      </c>
      <c r="P95" s="81" t="s">
        <v>25</v>
      </c>
      <c r="Q95" s="226"/>
    </row>
    <row r="96" spans="1:17" s="78" customFormat="1" ht="19.5" customHeight="1" x14ac:dyDescent="0.45">
      <c r="A96" s="33">
        <v>36</v>
      </c>
      <c r="B96" s="253" t="s">
        <v>977</v>
      </c>
      <c r="C96" s="251" t="s">
        <v>960</v>
      </c>
      <c r="D96" s="252" t="s">
        <v>399</v>
      </c>
      <c r="E96" s="33" t="s">
        <v>26</v>
      </c>
      <c r="F96" s="34" t="s">
        <v>58</v>
      </c>
      <c r="G96" s="92" t="s">
        <v>36</v>
      </c>
      <c r="H96" s="34">
        <v>50</v>
      </c>
      <c r="I96" s="33" t="s">
        <v>0</v>
      </c>
      <c r="J96" s="34" t="s">
        <v>0</v>
      </c>
      <c r="K96" s="34">
        <v>7</v>
      </c>
      <c r="L96" s="84" t="s">
        <v>0</v>
      </c>
      <c r="M96" s="84" t="s">
        <v>0</v>
      </c>
      <c r="N96" s="84" t="s">
        <v>0</v>
      </c>
      <c r="O96" s="84" t="s">
        <v>0</v>
      </c>
      <c r="P96" s="81" t="s">
        <v>25</v>
      </c>
      <c r="Q96" s="226"/>
    </row>
    <row r="97" spans="1:17" s="78" customFormat="1" ht="19.5" customHeight="1" x14ac:dyDescent="0.45">
      <c r="A97" s="33">
        <v>37</v>
      </c>
      <c r="B97" s="253" t="s">
        <v>977</v>
      </c>
      <c r="C97" s="251" t="s">
        <v>960</v>
      </c>
      <c r="D97" s="252" t="s">
        <v>400</v>
      </c>
      <c r="E97" s="33" t="s">
        <v>26</v>
      </c>
      <c r="F97" s="34" t="s">
        <v>60</v>
      </c>
      <c r="G97" s="92" t="s">
        <v>36</v>
      </c>
      <c r="H97" s="34">
        <v>60</v>
      </c>
      <c r="I97" s="33" t="s">
        <v>0</v>
      </c>
      <c r="J97" s="34" t="s">
        <v>0</v>
      </c>
      <c r="K97" s="34">
        <v>4.5</v>
      </c>
      <c r="L97" s="84" t="s">
        <v>0</v>
      </c>
      <c r="M97" s="84" t="s">
        <v>0</v>
      </c>
      <c r="N97" s="84" t="s">
        <v>0</v>
      </c>
      <c r="O97" s="84" t="s">
        <v>0</v>
      </c>
      <c r="P97" s="81" t="s">
        <v>25</v>
      </c>
      <c r="Q97" s="226"/>
    </row>
    <row r="98" spans="1:17" s="78" customFormat="1" ht="19.5" customHeight="1" x14ac:dyDescent="0.45">
      <c r="A98" s="33">
        <v>38</v>
      </c>
      <c r="B98" s="253" t="s">
        <v>980</v>
      </c>
      <c r="C98" s="254" t="s">
        <v>400</v>
      </c>
      <c r="D98" s="254"/>
      <c r="E98" s="33" t="s">
        <v>23</v>
      </c>
      <c r="F98" s="34" t="s">
        <v>1055</v>
      </c>
      <c r="G98" s="33" t="s">
        <v>32</v>
      </c>
      <c r="H98" s="34">
        <f t="shared" ref="H98" si="14">J98*I98</f>
        <v>80</v>
      </c>
      <c r="I98" s="33">
        <v>1</v>
      </c>
      <c r="J98" s="34">
        <v>80</v>
      </c>
      <c r="K98" s="34">
        <v>31.5</v>
      </c>
      <c r="L98" s="84" t="s">
        <v>0</v>
      </c>
      <c r="M98" s="84" t="s">
        <v>0</v>
      </c>
      <c r="N98" s="84" t="s">
        <v>0</v>
      </c>
      <c r="O98" s="84" t="s">
        <v>0</v>
      </c>
      <c r="P98" s="81" t="s">
        <v>25</v>
      </c>
      <c r="Q98" s="226"/>
    </row>
    <row r="99" spans="1:17" s="78" customFormat="1" ht="19.5" customHeight="1" x14ac:dyDescent="0.45">
      <c r="A99" s="33">
        <v>39</v>
      </c>
      <c r="B99" s="253" t="s">
        <v>981</v>
      </c>
      <c r="C99" s="254"/>
      <c r="D99" s="254"/>
      <c r="E99" s="33" t="s">
        <v>23</v>
      </c>
      <c r="F99" s="34" t="s">
        <v>1055</v>
      </c>
      <c r="G99" s="92" t="s">
        <v>36</v>
      </c>
      <c r="H99" s="34">
        <f t="shared" ref="H99:H101" si="15">J99*I99</f>
        <v>80</v>
      </c>
      <c r="I99" s="33">
        <v>1</v>
      </c>
      <c r="J99" s="34">
        <v>80</v>
      </c>
      <c r="K99" s="34">
        <v>31.5</v>
      </c>
      <c r="L99" s="84" t="s">
        <v>0</v>
      </c>
      <c r="M99" s="84" t="s">
        <v>0</v>
      </c>
      <c r="N99" s="84" t="s">
        <v>0</v>
      </c>
      <c r="O99" s="84" t="s">
        <v>0</v>
      </c>
      <c r="P99" s="81" t="s">
        <v>25</v>
      </c>
      <c r="Q99" s="226"/>
    </row>
    <row r="100" spans="1:17" s="78" customFormat="1" ht="19.5" customHeight="1" x14ac:dyDescent="0.45">
      <c r="A100" s="33">
        <v>40</v>
      </c>
      <c r="B100" s="290" t="s">
        <v>1313</v>
      </c>
      <c r="C100" s="291"/>
      <c r="D100" s="252" t="s">
        <v>399</v>
      </c>
      <c r="E100" s="33" t="s">
        <v>23</v>
      </c>
      <c r="F100" s="34" t="s">
        <v>1314</v>
      </c>
      <c r="G100" s="33" t="s">
        <v>32</v>
      </c>
      <c r="H100" s="34">
        <f t="shared" ref="H100" si="16">J100*I100</f>
        <v>543</v>
      </c>
      <c r="I100" s="33">
        <v>1</v>
      </c>
      <c r="J100" s="34">
        <v>543</v>
      </c>
      <c r="K100" s="34">
        <v>7</v>
      </c>
      <c r="L100" s="84" t="s">
        <v>1311</v>
      </c>
      <c r="M100" s="84" t="s">
        <v>1312</v>
      </c>
      <c r="N100" s="201">
        <v>12982000</v>
      </c>
      <c r="O100" s="84" t="s">
        <v>22</v>
      </c>
      <c r="P100" s="81" t="s">
        <v>25</v>
      </c>
      <c r="Q100" s="226" t="s">
        <v>922</v>
      </c>
    </row>
    <row r="101" spans="1:17" s="78" customFormat="1" ht="19.5" customHeight="1" x14ac:dyDescent="0.45">
      <c r="A101" s="33">
        <v>41</v>
      </c>
      <c r="B101" s="290" t="s">
        <v>1310</v>
      </c>
      <c r="C101" s="291"/>
      <c r="D101" s="292"/>
      <c r="E101" s="33" t="s">
        <v>23</v>
      </c>
      <c r="F101" s="34" t="s">
        <v>1019</v>
      </c>
      <c r="G101" s="33" t="s">
        <v>32</v>
      </c>
      <c r="H101" s="34">
        <f t="shared" si="15"/>
        <v>20</v>
      </c>
      <c r="I101" s="33">
        <v>1</v>
      </c>
      <c r="J101" s="34">
        <v>20</v>
      </c>
      <c r="K101" s="34">
        <v>7</v>
      </c>
      <c r="L101" s="84" t="s">
        <v>1311</v>
      </c>
      <c r="M101" s="84" t="s">
        <v>1312</v>
      </c>
      <c r="N101" s="201">
        <v>12982000</v>
      </c>
      <c r="O101" s="84" t="s">
        <v>22</v>
      </c>
      <c r="P101" s="81" t="s">
        <v>25</v>
      </c>
      <c r="Q101" s="226" t="s">
        <v>922</v>
      </c>
    </row>
    <row r="102" spans="1:17" s="78" customFormat="1" ht="19.5" customHeight="1" x14ac:dyDescent="0.45">
      <c r="A102" s="33">
        <v>42</v>
      </c>
      <c r="B102" s="253" t="s">
        <v>982</v>
      </c>
      <c r="C102" s="251" t="s">
        <v>958</v>
      </c>
      <c r="D102" s="252" t="s">
        <v>399</v>
      </c>
      <c r="E102" s="33" t="s">
        <v>26</v>
      </c>
      <c r="F102" s="34" t="s">
        <v>67</v>
      </c>
      <c r="G102" s="92" t="s">
        <v>721</v>
      </c>
      <c r="H102" s="34">
        <v>8</v>
      </c>
      <c r="I102" s="33" t="s">
        <v>0</v>
      </c>
      <c r="J102" s="34" t="s">
        <v>0</v>
      </c>
      <c r="K102" s="34">
        <v>7</v>
      </c>
      <c r="L102" s="84" t="s">
        <v>0</v>
      </c>
      <c r="M102" s="84" t="s">
        <v>0</v>
      </c>
      <c r="N102" s="84" t="s">
        <v>0</v>
      </c>
      <c r="O102" s="84" t="s">
        <v>0</v>
      </c>
      <c r="P102" s="81" t="s">
        <v>25</v>
      </c>
      <c r="Q102" s="226"/>
    </row>
    <row r="103" spans="1:17" s="78" customFormat="1" ht="19.5" customHeight="1" x14ac:dyDescent="0.45">
      <c r="A103" s="33">
        <v>43</v>
      </c>
      <c r="B103" s="253" t="s">
        <v>982</v>
      </c>
      <c r="C103" s="251" t="s">
        <v>958</v>
      </c>
      <c r="D103" s="252" t="s">
        <v>400</v>
      </c>
      <c r="E103" s="33" t="s">
        <v>26</v>
      </c>
      <c r="F103" s="34" t="s">
        <v>67</v>
      </c>
      <c r="G103" s="92" t="s">
        <v>36</v>
      </c>
      <c r="H103" s="34">
        <v>8</v>
      </c>
      <c r="I103" s="33" t="s">
        <v>0</v>
      </c>
      <c r="J103" s="34" t="s">
        <v>0</v>
      </c>
      <c r="K103" s="34">
        <v>10.5</v>
      </c>
      <c r="L103" s="84" t="s">
        <v>0</v>
      </c>
      <c r="M103" s="84" t="s">
        <v>0</v>
      </c>
      <c r="N103" s="84" t="s">
        <v>0</v>
      </c>
      <c r="O103" s="84" t="s">
        <v>0</v>
      </c>
      <c r="P103" s="81" t="s">
        <v>25</v>
      </c>
      <c r="Q103" s="226"/>
    </row>
    <row r="104" spans="1:17" s="3" customFormat="1" ht="21.95" customHeight="1" x14ac:dyDescent="0.45">
      <c r="A104" s="278" t="s">
        <v>403</v>
      </c>
      <c r="B104" s="278"/>
      <c r="C104" s="278"/>
      <c r="D104" s="278"/>
      <c r="E104" s="278"/>
      <c r="F104" s="278"/>
      <c r="G104" s="278"/>
      <c r="H104" s="278"/>
      <c r="I104" s="278"/>
      <c r="J104" s="278"/>
      <c r="K104" s="278"/>
      <c r="L104" s="278"/>
      <c r="M104" s="278"/>
      <c r="N104" s="278"/>
      <c r="O104" s="278"/>
      <c r="P104" s="278"/>
      <c r="Q104" s="278"/>
    </row>
    <row r="105" spans="1:17" s="9" customFormat="1" ht="9.9499999999999993" customHeight="1" x14ac:dyDescent="0.4">
      <c r="B105" s="10"/>
      <c r="C105" s="10"/>
      <c r="D105" s="10"/>
      <c r="F105" s="10"/>
      <c r="G105" s="10"/>
      <c r="H105" s="11"/>
      <c r="I105" s="11"/>
      <c r="J105" s="12"/>
      <c r="K105" s="12"/>
      <c r="L105" s="13"/>
      <c r="M105" s="10"/>
      <c r="N105" s="10"/>
      <c r="O105" s="10"/>
      <c r="Q105" s="223"/>
    </row>
    <row r="106" spans="1:17" s="9" customFormat="1" ht="21" customHeight="1" x14ac:dyDescent="0.4">
      <c r="A106" s="279" t="s">
        <v>13</v>
      </c>
      <c r="B106" s="280" t="s">
        <v>6</v>
      </c>
      <c r="C106" s="281"/>
      <c r="D106" s="282"/>
      <c r="E106" s="279" t="s">
        <v>14</v>
      </c>
      <c r="F106" s="279" t="s">
        <v>15</v>
      </c>
      <c r="G106" s="56" t="s">
        <v>16</v>
      </c>
      <c r="H106" s="57" t="s">
        <v>9</v>
      </c>
      <c r="I106" s="56" t="s">
        <v>10</v>
      </c>
      <c r="J106" s="57" t="s">
        <v>2</v>
      </c>
      <c r="K106" s="57" t="s">
        <v>5</v>
      </c>
      <c r="L106" s="58" t="s">
        <v>11</v>
      </c>
      <c r="M106" s="58" t="s">
        <v>27</v>
      </c>
      <c r="N106" s="59" t="s">
        <v>12</v>
      </c>
      <c r="O106" s="56" t="s">
        <v>8</v>
      </c>
      <c r="P106" s="286" t="s">
        <v>19</v>
      </c>
      <c r="Q106" s="279" t="s">
        <v>20</v>
      </c>
    </row>
    <row r="107" spans="1:17" s="9" customFormat="1" x14ac:dyDescent="0.4">
      <c r="A107" s="279"/>
      <c r="B107" s="283"/>
      <c r="C107" s="284"/>
      <c r="D107" s="285"/>
      <c r="E107" s="279"/>
      <c r="F107" s="279"/>
      <c r="G107" s="60" t="s">
        <v>21</v>
      </c>
      <c r="H107" s="61" t="s">
        <v>1</v>
      </c>
      <c r="I107" s="60" t="s">
        <v>17</v>
      </c>
      <c r="J107" s="61" t="s">
        <v>3</v>
      </c>
      <c r="K107" s="61" t="s">
        <v>4</v>
      </c>
      <c r="L107" s="62" t="s">
        <v>18</v>
      </c>
      <c r="M107" s="62" t="s">
        <v>18</v>
      </c>
      <c r="N107" s="63" t="s">
        <v>7</v>
      </c>
      <c r="O107" s="60" t="s">
        <v>22</v>
      </c>
      <c r="P107" s="287"/>
      <c r="Q107" s="279"/>
    </row>
    <row r="108" spans="1:17" s="78" customFormat="1" ht="19.5" customHeight="1" x14ac:dyDescent="0.45">
      <c r="A108" s="33">
        <v>44</v>
      </c>
      <c r="B108" s="253" t="s">
        <v>982</v>
      </c>
      <c r="C108" s="251" t="s">
        <v>960</v>
      </c>
      <c r="D108" s="252" t="s">
        <v>399</v>
      </c>
      <c r="E108" s="33" t="s">
        <v>26</v>
      </c>
      <c r="F108" s="34" t="s">
        <v>67</v>
      </c>
      <c r="G108" s="92" t="s">
        <v>721</v>
      </c>
      <c r="H108" s="34">
        <v>8</v>
      </c>
      <c r="I108" s="33" t="s">
        <v>0</v>
      </c>
      <c r="J108" s="34" t="s">
        <v>0</v>
      </c>
      <c r="K108" s="34">
        <v>7</v>
      </c>
      <c r="L108" s="84" t="s">
        <v>0</v>
      </c>
      <c r="M108" s="84" t="s">
        <v>0</v>
      </c>
      <c r="N108" s="84" t="s">
        <v>0</v>
      </c>
      <c r="O108" s="84" t="s">
        <v>0</v>
      </c>
      <c r="P108" s="81" t="s">
        <v>25</v>
      </c>
      <c r="Q108" s="226"/>
    </row>
    <row r="109" spans="1:17" s="78" customFormat="1" ht="19.5" customHeight="1" x14ac:dyDescent="0.45">
      <c r="A109" s="33">
        <v>45</v>
      </c>
      <c r="B109" s="253" t="s">
        <v>983</v>
      </c>
      <c r="C109" s="251" t="s">
        <v>958</v>
      </c>
      <c r="D109" s="252" t="s">
        <v>399</v>
      </c>
      <c r="E109" s="33" t="s">
        <v>26</v>
      </c>
      <c r="F109" s="34" t="s">
        <v>159</v>
      </c>
      <c r="G109" s="92" t="s">
        <v>979</v>
      </c>
      <c r="H109" s="34">
        <v>6</v>
      </c>
      <c r="I109" s="33" t="s">
        <v>0</v>
      </c>
      <c r="J109" s="34" t="s">
        <v>0</v>
      </c>
      <c r="K109" s="34">
        <v>14</v>
      </c>
      <c r="L109" s="84" t="s">
        <v>0</v>
      </c>
      <c r="M109" s="84" t="s">
        <v>0</v>
      </c>
      <c r="N109" s="84" t="s">
        <v>0</v>
      </c>
      <c r="O109" s="84" t="s">
        <v>0</v>
      </c>
      <c r="P109" s="81" t="s">
        <v>25</v>
      </c>
      <c r="Q109" s="226"/>
    </row>
    <row r="110" spans="1:17" s="78" customFormat="1" ht="19.5" customHeight="1" x14ac:dyDescent="0.45">
      <c r="A110" s="33">
        <v>46</v>
      </c>
      <c r="B110" s="253" t="s">
        <v>983</v>
      </c>
      <c r="C110" s="251" t="s">
        <v>958</v>
      </c>
      <c r="D110" s="252" t="s">
        <v>400</v>
      </c>
      <c r="E110" s="33" t="s">
        <v>26</v>
      </c>
      <c r="F110" s="34" t="s">
        <v>159</v>
      </c>
      <c r="G110" s="92" t="s">
        <v>36</v>
      </c>
      <c r="H110" s="34">
        <v>6</v>
      </c>
      <c r="I110" s="33" t="s">
        <v>0</v>
      </c>
      <c r="J110" s="34" t="s">
        <v>0</v>
      </c>
      <c r="K110" s="34">
        <v>7</v>
      </c>
      <c r="L110" s="84" t="s">
        <v>0</v>
      </c>
      <c r="M110" s="84" t="s">
        <v>0</v>
      </c>
      <c r="N110" s="84" t="s">
        <v>0</v>
      </c>
      <c r="O110" s="84" t="s">
        <v>0</v>
      </c>
      <c r="P110" s="81" t="s">
        <v>25</v>
      </c>
      <c r="Q110" s="226"/>
    </row>
    <row r="111" spans="1:17" s="91" customFormat="1" ht="19.5" customHeight="1" x14ac:dyDescent="0.4">
      <c r="A111" s="33">
        <v>47</v>
      </c>
      <c r="B111" s="253" t="s">
        <v>983</v>
      </c>
      <c r="C111" s="251" t="s">
        <v>960</v>
      </c>
      <c r="D111" s="252" t="s">
        <v>400</v>
      </c>
      <c r="E111" s="33" t="s">
        <v>26</v>
      </c>
      <c r="F111" s="34" t="s">
        <v>159</v>
      </c>
      <c r="G111" s="92" t="s">
        <v>36</v>
      </c>
      <c r="H111" s="34">
        <v>6</v>
      </c>
      <c r="I111" s="33" t="s">
        <v>0</v>
      </c>
      <c r="J111" s="34" t="s">
        <v>0</v>
      </c>
      <c r="K111" s="34">
        <v>7</v>
      </c>
      <c r="L111" s="84" t="s">
        <v>0</v>
      </c>
      <c r="M111" s="84" t="s">
        <v>0</v>
      </c>
      <c r="N111" s="84" t="s">
        <v>0</v>
      </c>
      <c r="O111" s="84" t="s">
        <v>0</v>
      </c>
      <c r="P111" s="33" t="s">
        <v>25</v>
      </c>
      <c r="Q111" s="224"/>
    </row>
    <row r="112" spans="1:17" s="78" customFormat="1" ht="19.5" customHeight="1" x14ac:dyDescent="0.45">
      <c r="A112" s="33">
        <v>48</v>
      </c>
      <c r="B112" s="253" t="s">
        <v>984</v>
      </c>
      <c r="C112" s="254"/>
      <c r="D112" s="254"/>
      <c r="E112" s="81" t="s">
        <v>23</v>
      </c>
      <c r="F112" s="79" t="s">
        <v>1056</v>
      </c>
      <c r="G112" s="81" t="s">
        <v>32</v>
      </c>
      <c r="H112" s="83">
        <f t="shared" ref="H112:H113" si="17">I112*J112</f>
        <v>50</v>
      </c>
      <c r="I112" s="81">
        <v>1</v>
      </c>
      <c r="J112" s="83">
        <v>50</v>
      </c>
      <c r="K112" s="83">
        <v>24.5</v>
      </c>
      <c r="L112" s="84" t="s">
        <v>0</v>
      </c>
      <c r="M112" s="84" t="s">
        <v>0</v>
      </c>
      <c r="N112" s="84" t="s">
        <v>0</v>
      </c>
      <c r="O112" s="84" t="s">
        <v>0</v>
      </c>
      <c r="P112" s="81" t="s">
        <v>25</v>
      </c>
      <c r="Q112" s="226"/>
    </row>
    <row r="113" spans="1:17" s="78" customFormat="1" ht="19.5" customHeight="1" x14ac:dyDescent="0.45">
      <c r="A113" s="33">
        <v>49</v>
      </c>
      <c r="B113" s="253" t="s">
        <v>985</v>
      </c>
      <c r="C113" s="254"/>
      <c r="D113" s="254"/>
      <c r="E113" s="81" t="s">
        <v>23</v>
      </c>
      <c r="F113" s="79" t="s">
        <v>1057</v>
      </c>
      <c r="G113" s="81" t="s">
        <v>32</v>
      </c>
      <c r="H113" s="83">
        <f t="shared" si="17"/>
        <v>50</v>
      </c>
      <c r="I113" s="81">
        <v>1</v>
      </c>
      <c r="J113" s="83">
        <v>50</v>
      </c>
      <c r="K113" s="83">
        <v>7</v>
      </c>
      <c r="L113" s="84" t="s">
        <v>0</v>
      </c>
      <c r="M113" s="84" t="s">
        <v>0</v>
      </c>
      <c r="N113" s="84" t="s">
        <v>0</v>
      </c>
      <c r="O113" s="84" t="s">
        <v>0</v>
      </c>
      <c r="P113" s="81" t="s">
        <v>25</v>
      </c>
      <c r="Q113" s="226"/>
    </row>
    <row r="114" spans="1:17" s="78" customFormat="1" ht="19.5" customHeight="1" x14ac:dyDescent="0.45">
      <c r="A114" s="33">
        <v>50</v>
      </c>
      <c r="B114" s="253" t="s">
        <v>986</v>
      </c>
      <c r="C114" s="251" t="s">
        <v>958</v>
      </c>
      <c r="D114" s="252" t="s">
        <v>399</v>
      </c>
      <c r="E114" s="33" t="s">
        <v>26</v>
      </c>
      <c r="F114" s="34" t="s">
        <v>72</v>
      </c>
      <c r="G114" s="92" t="s">
        <v>721</v>
      </c>
      <c r="H114" s="83">
        <v>24</v>
      </c>
      <c r="I114" s="186" t="s">
        <v>0</v>
      </c>
      <c r="J114" s="83" t="s">
        <v>0</v>
      </c>
      <c r="K114" s="83">
        <v>10.5</v>
      </c>
      <c r="L114" s="84" t="s">
        <v>0</v>
      </c>
      <c r="M114" s="84" t="s">
        <v>0</v>
      </c>
      <c r="N114" s="84" t="s">
        <v>0</v>
      </c>
      <c r="O114" s="84" t="s">
        <v>0</v>
      </c>
      <c r="P114" s="81" t="s">
        <v>25</v>
      </c>
      <c r="Q114" s="226"/>
    </row>
    <row r="115" spans="1:17" s="78" customFormat="1" ht="19.5" customHeight="1" x14ac:dyDescent="0.45">
      <c r="A115" s="33">
        <v>51</v>
      </c>
      <c r="B115" s="253" t="s">
        <v>986</v>
      </c>
      <c r="C115" s="251" t="s">
        <v>958</v>
      </c>
      <c r="D115" s="252" t="s">
        <v>400</v>
      </c>
      <c r="E115" s="33" t="s">
        <v>26</v>
      </c>
      <c r="F115" s="34" t="s">
        <v>72</v>
      </c>
      <c r="G115" s="92" t="s">
        <v>36</v>
      </c>
      <c r="H115" s="83">
        <v>24</v>
      </c>
      <c r="I115" s="186" t="s">
        <v>0</v>
      </c>
      <c r="J115" s="83" t="s">
        <v>0</v>
      </c>
      <c r="K115" s="83">
        <v>7</v>
      </c>
      <c r="L115" s="84" t="s">
        <v>0</v>
      </c>
      <c r="M115" s="84" t="s">
        <v>0</v>
      </c>
      <c r="N115" s="84" t="s">
        <v>0</v>
      </c>
      <c r="O115" s="84" t="s">
        <v>0</v>
      </c>
      <c r="P115" s="81" t="s">
        <v>25</v>
      </c>
      <c r="Q115" s="226"/>
    </row>
    <row r="116" spans="1:17" s="91" customFormat="1" ht="19.5" customHeight="1" x14ac:dyDescent="0.45">
      <c r="A116" s="33">
        <v>52</v>
      </c>
      <c r="B116" s="253" t="s">
        <v>986</v>
      </c>
      <c r="C116" s="251" t="s">
        <v>960</v>
      </c>
      <c r="D116" s="252" t="s">
        <v>400</v>
      </c>
      <c r="E116" s="33" t="s">
        <v>26</v>
      </c>
      <c r="F116" s="34" t="s">
        <v>72</v>
      </c>
      <c r="G116" s="92" t="s">
        <v>36</v>
      </c>
      <c r="H116" s="83">
        <v>24</v>
      </c>
      <c r="I116" s="186" t="s">
        <v>0</v>
      </c>
      <c r="J116" s="83" t="s">
        <v>0</v>
      </c>
      <c r="K116" s="83">
        <v>7</v>
      </c>
      <c r="L116" s="84" t="s">
        <v>0</v>
      </c>
      <c r="M116" s="84" t="s">
        <v>0</v>
      </c>
      <c r="N116" s="84" t="s">
        <v>0</v>
      </c>
      <c r="O116" s="84" t="s">
        <v>0</v>
      </c>
      <c r="P116" s="33" t="s">
        <v>25</v>
      </c>
      <c r="Q116" s="224"/>
    </row>
    <row r="117" spans="1:17" s="91" customFormat="1" ht="19.5" customHeight="1" x14ac:dyDescent="0.4">
      <c r="A117" s="33">
        <v>53</v>
      </c>
      <c r="B117" s="250" t="s">
        <v>987</v>
      </c>
      <c r="C117" s="254" t="s">
        <v>400</v>
      </c>
      <c r="D117" s="252"/>
      <c r="E117" s="33" t="s">
        <v>23</v>
      </c>
      <c r="F117" s="34" t="s">
        <v>1058</v>
      </c>
      <c r="G117" s="81" t="s">
        <v>32</v>
      </c>
      <c r="H117" s="83">
        <f t="shared" ref="H117:H118" si="18">I117*J117</f>
        <v>17</v>
      </c>
      <c r="I117" s="33">
        <v>1</v>
      </c>
      <c r="J117" s="34">
        <v>17</v>
      </c>
      <c r="K117" s="83">
        <v>7</v>
      </c>
      <c r="L117" s="84" t="s">
        <v>0</v>
      </c>
      <c r="M117" s="84" t="s">
        <v>0</v>
      </c>
      <c r="N117" s="84" t="s">
        <v>0</v>
      </c>
      <c r="O117" s="84" t="s">
        <v>0</v>
      </c>
      <c r="P117" s="33" t="s">
        <v>25</v>
      </c>
      <c r="Q117" s="224"/>
    </row>
    <row r="118" spans="1:17" s="78" customFormat="1" ht="19.5" customHeight="1" x14ac:dyDescent="0.45">
      <c r="A118" s="33">
        <v>54</v>
      </c>
      <c r="B118" s="253" t="s">
        <v>988</v>
      </c>
      <c r="C118" s="254"/>
      <c r="D118" s="254"/>
      <c r="E118" s="81" t="s">
        <v>23</v>
      </c>
      <c r="F118" s="79" t="s">
        <v>1059</v>
      </c>
      <c r="G118" s="92" t="s">
        <v>36</v>
      </c>
      <c r="H118" s="83">
        <f t="shared" si="18"/>
        <v>14</v>
      </c>
      <c r="I118" s="81">
        <v>1</v>
      </c>
      <c r="J118" s="83">
        <v>14</v>
      </c>
      <c r="K118" s="83">
        <v>7</v>
      </c>
      <c r="L118" s="84" t="s">
        <v>0</v>
      </c>
      <c r="M118" s="84" t="s">
        <v>0</v>
      </c>
      <c r="N118" s="84" t="s">
        <v>0</v>
      </c>
      <c r="O118" s="84" t="s">
        <v>0</v>
      </c>
      <c r="P118" s="81" t="s">
        <v>25</v>
      </c>
      <c r="Q118" s="226"/>
    </row>
    <row r="119" spans="1:17" s="78" customFormat="1" ht="19.5" customHeight="1" x14ac:dyDescent="0.45">
      <c r="A119" s="33">
        <v>55</v>
      </c>
      <c r="B119" s="253" t="s">
        <v>989</v>
      </c>
      <c r="C119" s="251" t="s">
        <v>958</v>
      </c>
      <c r="D119" s="252" t="s">
        <v>399</v>
      </c>
      <c r="E119" s="33" t="s">
        <v>26</v>
      </c>
      <c r="F119" s="34" t="s">
        <v>71</v>
      </c>
      <c r="G119" s="92" t="s">
        <v>721</v>
      </c>
      <c r="H119" s="83">
        <v>18</v>
      </c>
      <c r="I119" s="186" t="s">
        <v>0</v>
      </c>
      <c r="J119" s="83" t="s">
        <v>0</v>
      </c>
      <c r="K119" s="83">
        <v>10.5</v>
      </c>
      <c r="L119" s="84" t="s">
        <v>0</v>
      </c>
      <c r="M119" s="84" t="s">
        <v>0</v>
      </c>
      <c r="N119" s="84" t="s">
        <v>0</v>
      </c>
      <c r="O119" s="84" t="s">
        <v>0</v>
      </c>
      <c r="P119" s="81" t="s">
        <v>25</v>
      </c>
      <c r="Q119" s="226"/>
    </row>
    <row r="120" spans="1:17" s="78" customFormat="1" ht="19.5" customHeight="1" x14ac:dyDescent="0.45">
      <c r="A120" s="33">
        <v>56</v>
      </c>
      <c r="B120" s="253" t="s">
        <v>989</v>
      </c>
      <c r="C120" s="251" t="s">
        <v>958</v>
      </c>
      <c r="D120" s="254" t="s">
        <v>400</v>
      </c>
      <c r="E120" s="33" t="s">
        <v>26</v>
      </c>
      <c r="F120" s="34" t="s">
        <v>71</v>
      </c>
      <c r="G120" s="92" t="s">
        <v>36</v>
      </c>
      <c r="H120" s="83">
        <v>18</v>
      </c>
      <c r="I120" s="186" t="s">
        <v>0</v>
      </c>
      <c r="J120" s="83" t="s">
        <v>0</v>
      </c>
      <c r="K120" s="83">
        <v>7</v>
      </c>
      <c r="L120" s="84" t="s">
        <v>0</v>
      </c>
      <c r="M120" s="84" t="s">
        <v>0</v>
      </c>
      <c r="N120" s="84" t="s">
        <v>0</v>
      </c>
      <c r="O120" s="84" t="s">
        <v>0</v>
      </c>
      <c r="P120" s="81" t="s">
        <v>25</v>
      </c>
      <c r="Q120" s="226"/>
    </row>
    <row r="121" spans="1:17" s="78" customFormat="1" ht="19.5" customHeight="1" x14ac:dyDescent="0.45">
      <c r="A121" s="33">
        <v>57</v>
      </c>
      <c r="B121" s="253" t="s">
        <v>989</v>
      </c>
      <c r="C121" s="251" t="s">
        <v>960</v>
      </c>
      <c r="D121" s="252" t="s">
        <v>400</v>
      </c>
      <c r="E121" s="33" t="s">
        <v>26</v>
      </c>
      <c r="F121" s="34" t="s">
        <v>71</v>
      </c>
      <c r="G121" s="92" t="s">
        <v>36</v>
      </c>
      <c r="H121" s="83">
        <v>18</v>
      </c>
      <c r="I121" s="186" t="s">
        <v>0</v>
      </c>
      <c r="J121" s="83" t="s">
        <v>0</v>
      </c>
      <c r="K121" s="83">
        <v>7</v>
      </c>
      <c r="L121" s="84" t="s">
        <v>0</v>
      </c>
      <c r="M121" s="84" t="s">
        <v>0</v>
      </c>
      <c r="N121" s="84" t="s">
        <v>0</v>
      </c>
      <c r="O121" s="84" t="s">
        <v>0</v>
      </c>
      <c r="P121" s="81" t="s">
        <v>25</v>
      </c>
      <c r="Q121" s="226"/>
    </row>
    <row r="122" spans="1:17" s="78" customFormat="1" ht="19.5" customHeight="1" x14ac:dyDescent="0.45">
      <c r="A122" s="33">
        <v>58</v>
      </c>
      <c r="B122" s="253" t="s">
        <v>1388</v>
      </c>
      <c r="C122" s="251"/>
      <c r="D122" s="252"/>
      <c r="E122" s="33" t="s">
        <v>30</v>
      </c>
      <c r="F122" s="34" t="s">
        <v>1579</v>
      </c>
      <c r="G122" s="92" t="s">
        <v>36</v>
      </c>
      <c r="H122" s="83">
        <f t="shared" ref="H122:H123" si="19">I122*J122</f>
        <v>48</v>
      </c>
      <c r="I122" s="81">
        <v>1</v>
      </c>
      <c r="J122" s="83">
        <v>48</v>
      </c>
      <c r="K122" s="83">
        <v>24.5</v>
      </c>
      <c r="L122" s="84" t="s">
        <v>0</v>
      </c>
      <c r="M122" s="84" t="s">
        <v>0</v>
      </c>
      <c r="N122" s="84" t="s">
        <v>0</v>
      </c>
      <c r="O122" s="84" t="s">
        <v>0</v>
      </c>
      <c r="P122" s="81" t="s">
        <v>25</v>
      </c>
      <c r="Q122" s="226"/>
    </row>
    <row r="123" spans="1:17" s="78" customFormat="1" ht="19.5" customHeight="1" x14ac:dyDescent="0.45">
      <c r="A123" s="33">
        <v>59</v>
      </c>
      <c r="B123" s="253" t="s">
        <v>1370</v>
      </c>
      <c r="C123" s="251"/>
      <c r="D123" s="252"/>
      <c r="E123" s="81" t="s">
        <v>23</v>
      </c>
      <c r="F123" s="79" t="s">
        <v>1371</v>
      </c>
      <c r="G123" s="81" t="s">
        <v>32</v>
      </c>
      <c r="H123" s="83">
        <f t="shared" si="19"/>
        <v>53</v>
      </c>
      <c r="I123" s="81">
        <v>1</v>
      </c>
      <c r="J123" s="83">
        <v>53</v>
      </c>
      <c r="K123" s="83">
        <v>7</v>
      </c>
      <c r="L123" s="84" t="s">
        <v>0</v>
      </c>
      <c r="M123" s="84" t="s">
        <v>0</v>
      </c>
      <c r="N123" s="84" t="s">
        <v>0</v>
      </c>
      <c r="O123" s="84" t="s">
        <v>0</v>
      </c>
      <c r="P123" s="81" t="s">
        <v>25</v>
      </c>
      <c r="Q123" s="226"/>
    </row>
    <row r="124" spans="1:17" s="78" customFormat="1" ht="19.5" customHeight="1" x14ac:dyDescent="0.45">
      <c r="A124" s="89">
        <v>60</v>
      </c>
      <c r="B124" s="204" t="s">
        <v>1372</v>
      </c>
      <c r="C124" s="102"/>
      <c r="D124" s="103"/>
      <c r="E124" s="104" t="s">
        <v>26</v>
      </c>
      <c r="F124" s="105" t="s">
        <v>1373</v>
      </c>
      <c r="G124" s="205" t="s">
        <v>0</v>
      </c>
      <c r="H124" s="206">
        <f>(10*18)+(1*26)+(1*18)+(1*18.03)+(8*18.06)</f>
        <v>386.51</v>
      </c>
      <c r="I124" s="207" t="s">
        <v>0</v>
      </c>
      <c r="J124" s="206" t="s">
        <v>0</v>
      </c>
      <c r="K124" s="206">
        <v>7</v>
      </c>
      <c r="L124" s="208" t="s">
        <v>0</v>
      </c>
      <c r="M124" s="208" t="s">
        <v>0</v>
      </c>
      <c r="N124" s="208" t="s">
        <v>0</v>
      </c>
      <c r="O124" s="208" t="s">
        <v>0</v>
      </c>
      <c r="P124" s="89" t="s">
        <v>25</v>
      </c>
      <c r="Q124" s="227" t="s">
        <v>1389</v>
      </c>
    </row>
    <row r="125" spans="1:17" s="78" customFormat="1" ht="19.5" customHeight="1" x14ac:dyDescent="0.45">
      <c r="A125" s="88"/>
      <c r="B125" s="209"/>
      <c r="C125" s="108"/>
      <c r="D125" s="109"/>
      <c r="E125" s="94"/>
      <c r="F125" s="110" t="s">
        <v>1374</v>
      </c>
      <c r="G125" s="210"/>
      <c r="H125" s="110"/>
      <c r="I125" s="211"/>
      <c r="J125" s="212"/>
      <c r="K125" s="212"/>
      <c r="L125" s="213"/>
      <c r="M125" s="213"/>
      <c r="N125" s="213"/>
      <c r="O125" s="213"/>
      <c r="P125" s="88"/>
      <c r="Q125" s="228" t="s">
        <v>1390</v>
      </c>
    </row>
    <row r="126" spans="1:17" s="78" customFormat="1" ht="19.5" customHeight="1" x14ac:dyDescent="0.45">
      <c r="A126" s="81">
        <v>61</v>
      </c>
      <c r="B126" s="253" t="s">
        <v>1375</v>
      </c>
      <c r="C126" s="251" t="s">
        <v>958</v>
      </c>
      <c r="D126" s="252" t="s">
        <v>399</v>
      </c>
      <c r="E126" s="33" t="s">
        <v>26</v>
      </c>
      <c r="F126" s="34" t="s">
        <v>67</v>
      </c>
      <c r="G126" s="92" t="s">
        <v>721</v>
      </c>
      <c r="H126" s="83">
        <v>8</v>
      </c>
      <c r="I126" s="186" t="s">
        <v>0</v>
      </c>
      <c r="J126" s="83" t="s">
        <v>0</v>
      </c>
      <c r="K126" s="83">
        <v>14</v>
      </c>
      <c r="L126" s="84" t="s">
        <v>0</v>
      </c>
      <c r="M126" s="84" t="s">
        <v>0</v>
      </c>
      <c r="N126" s="84" t="s">
        <v>0</v>
      </c>
      <c r="O126" s="84" t="s">
        <v>0</v>
      </c>
      <c r="P126" s="81" t="s">
        <v>25</v>
      </c>
      <c r="Q126" s="226"/>
    </row>
    <row r="127" spans="1:17" s="78" customFormat="1" ht="19.5" customHeight="1" x14ac:dyDescent="0.45">
      <c r="A127" s="81">
        <v>62</v>
      </c>
      <c r="B127" s="253" t="s">
        <v>1375</v>
      </c>
      <c r="C127" s="251" t="s">
        <v>958</v>
      </c>
      <c r="D127" s="254" t="s">
        <v>400</v>
      </c>
      <c r="E127" s="33" t="s">
        <v>26</v>
      </c>
      <c r="F127" s="34" t="s">
        <v>1376</v>
      </c>
      <c r="G127" s="92" t="s">
        <v>36</v>
      </c>
      <c r="H127" s="83">
        <v>7.8</v>
      </c>
      <c r="I127" s="186" t="s">
        <v>0</v>
      </c>
      <c r="J127" s="83" t="s">
        <v>0</v>
      </c>
      <c r="K127" s="83">
        <v>7</v>
      </c>
      <c r="L127" s="84" t="s">
        <v>0</v>
      </c>
      <c r="M127" s="84" t="s">
        <v>0</v>
      </c>
      <c r="N127" s="84" t="s">
        <v>0</v>
      </c>
      <c r="O127" s="84" t="s">
        <v>0</v>
      </c>
      <c r="P127" s="81" t="s">
        <v>25</v>
      </c>
      <c r="Q127" s="226"/>
    </row>
    <row r="128" spans="1:17" s="78" customFormat="1" ht="19.5" customHeight="1" x14ac:dyDescent="0.45">
      <c r="A128" s="81">
        <v>63</v>
      </c>
      <c r="B128" s="253" t="s">
        <v>1377</v>
      </c>
      <c r="C128" s="251"/>
      <c r="D128" s="252"/>
      <c r="E128" s="81" t="s">
        <v>23</v>
      </c>
      <c r="F128" s="79" t="s">
        <v>1056</v>
      </c>
      <c r="G128" s="81" t="s">
        <v>32</v>
      </c>
      <c r="H128" s="83">
        <f t="shared" ref="H128:H137" si="20">I128*J128</f>
        <v>50</v>
      </c>
      <c r="I128" s="81">
        <v>1</v>
      </c>
      <c r="J128" s="83">
        <v>50</v>
      </c>
      <c r="K128" s="83">
        <v>24.5</v>
      </c>
      <c r="L128" s="84" t="s">
        <v>0</v>
      </c>
      <c r="M128" s="84" t="s">
        <v>0</v>
      </c>
      <c r="N128" s="84" t="s">
        <v>0</v>
      </c>
      <c r="O128" s="84" t="s">
        <v>0</v>
      </c>
      <c r="P128" s="81" t="s">
        <v>25</v>
      </c>
      <c r="Q128" s="226"/>
    </row>
    <row r="129" spans="1:17" s="78" customFormat="1" ht="19.5" customHeight="1" x14ac:dyDescent="0.45">
      <c r="A129" s="81">
        <v>64</v>
      </c>
      <c r="B129" s="253" t="s">
        <v>1378</v>
      </c>
      <c r="C129" s="251"/>
      <c r="D129" s="252"/>
      <c r="E129" s="81" t="s">
        <v>23</v>
      </c>
      <c r="F129" s="79" t="s">
        <v>1379</v>
      </c>
      <c r="G129" s="81" t="s">
        <v>32</v>
      </c>
      <c r="H129" s="83">
        <f t="shared" si="20"/>
        <v>50</v>
      </c>
      <c r="I129" s="81">
        <v>1</v>
      </c>
      <c r="J129" s="83">
        <v>50</v>
      </c>
      <c r="K129" s="83">
        <v>24.5</v>
      </c>
      <c r="L129" s="84" t="s">
        <v>0</v>
      </c>
      <c r="M129" s="84" t="s">
        <v>0</v>
      </c>
      <c r="N129" s="84" t="s">
        <v>0</v>
      </c>
      <c r="O129" s="84" t="s">
        <v>0</v>
      </c>
      <c r="P129" s="81" t="s">
        <v>25</v>
      </c>
      <c r="Q129" s="226"/>
    </row>
    <row r="130" spans="1:17" s="78" customFormat="1" ht="19.5" customHeight="1" x14ac:dyDescent="0.45">
      <c r="A130" s="81">
        <v>65</v>
      </c>
      <c r="B130" s="253" t="s">
        <v>1380</v>
      </c>
      <c r="C130" s="251"/>
      <c r="D130" s="252"/>
      <c r="E130" s="81" t="s">
        <v>23</v>
      </c>
      <c r="F130" s="79" t="s">
        <v>1057</v>
      </c>
      <c r="G130" s="81" t="s">
        <v>32</v>
      </c>
      <c r="H130" s="83">
        <f t="shared" si="20"/>
        <v>50</v>
      </c>
      <c r="I130" s="81">
        <v>1</v>
      </c>
      <c r="J130" s="83">
        <v>50</v>
      </c>
      <c r="K130" s="83">
        <v>24.5</v>
      </c>
      <c r="L130" s="84" t="s">
        <v>0</v>
      </c>
      <c r="M130" s="84" t="s">
        <v>0</v>
      </c>
      <c r="N130" s="84" t="s">
        <v>0</v>
      </c>
      <c r="O130" s="84" t="s">
        <v>0</v>
      </c>
      <c r="P130" s="81" t="s">
        <v>25</v>
      </c>
      <c r="Q130" s="226"/>
    </row>
    <row r="131" spans="1:17" s="3" customFormat="1" ht="21.95" customHeight="1" x14ac:dyDescent="0.45">
      <c r="A131" s="278" t="s">
        <v>404</v>
      </c>
      <c r="B131" s="278"/>
      <c r="C131" s="278"/>
      <c r="D131" s="278"/>
      <c r="E131" s="278"/>
      <c r="F131" s="278"/>
      <c r="G131" s="278"/>
      <c r="H131" s="278"/>
      <c r="I131" s="278"/>
      <c r="J131" s="278"/>
      <c r="K131" s="278"/>
      <c r="L131" s="278"/>
      <c r="M131" s="278"/>
      <c r="N131" s="278"/>
      <c r="O131" s="278"/>
      <c r="P131" s="278"/>
      <c r="Q131" s="278"/>
    </row>
    <row r="132" spans="1:17" s="9" customFormat="1" ht="9.9499999999999993" customHeight="1" x14ac:dyDescent="0.4">
      <c r="B132" s="10"/>
      <c r="C132" s="10"/>
      <c r="D132" s="10"/>
      <c r="F132" s="10"/>
      <c r="G132" s="10"/>
      <c r="H132" s="11"/>
      <c r="I132" s="11"/>
      <c r="J132" s="12"/>
      <c r="K132" s="12"/>
      <c r="L132" s="13"/>
      <c r="M132" s="10"/>
      <c r="N132" s="10"/>
      <c r="O132" s="10"/>
      <c r="Q132" s="223"/>
    </row>
    <row r="133" spans="1:17" s="9" customFormat="1" ht="21" customHeight="1" x14ac:dyDescent="0.4">
      <c r="A133" s="279" t="s">
        <v>13</v>
      </c>
      <c r="B133" s="280" t="s">
        <v>6</v>
      </c>
      <c r="C133" s="281"/>
      <c r="D133" s="282"/>
      <c r="E133" s="279" t="s">
        <v>14</v>
      </c>
      <c r="F133" s="279" t="s">
        <v>15</v>
      </c>
      <c r="G133" s="56" t="s">
        <v>16</v>
      </c>
      <c r="H133" s="57" t="s">
        <v>9</v>
      </c>
      <c r="I133" s="56" t="s">
        <v>10</v>
      </c>
      <c r="J133" s="57" t="s">
        <v>2</v>
      </c>
      <c r="K133" s="57" t="s">
        <v>5</v>
      </c>
      <c r="L133" s="58" t="s">
        <v>11</v>
      </c>
      <c r="M133" s="58" t="s">
        <v>27</v>
      </c>
      <c r="N133" s="59" t="s">
        <v>12</v>
      </c>
      <c r="O133" s="56" t="s">
        <v>8</v>
      </c>
      <c r="P133" s="286" t="s">
        <v>19</v>
      </c>
      <c r="Q133" s="279" t="s">
        <v>20</v>
      </c>
    </row>
    <row r="134" spans="1:17" s="9" customFormat="1" x14ac:dyDescent="0.4">
      <c r="A134" s="279"/>
      <c r="B134" s="283"/>
      <c r="C134" s="284"/>
      <c r="D134" s="285"/>
      <c r="E134" s="279"/>
      <c r="F134" s="279"/>
      <c r="G134" s="60" t="s">
        <v>21</v>
      </c>
      <c r="H134" s="61" t="s">
        <v>1</v>
      </c>
      <c r="I134" s="60" t="s">
        <v>17</v>
      </c>
      <c r="J134" s="61" t="s">
        <v>3</v>
      </c>
      <c r="K134" s="61" t="s">
        <v>4</v>
      </c>
      <c r="L134" s="62" t="s">
        <v>18</v>
      </c>
      <c r="M134" s="62" t="s">
        <v>18</v>
      </c>
      <c r="N134" s="63" t="s">
        <v>7</v>
      </c>
      <c r="O134" s="60" t="s">
        <v>22</v>
      </c>
      <c r="P134" s="287"/>
      <c r="Q134" s="279"/>
    </row>
    <row r="135" spans="1:17" s="78" customFormat="1" ht="19.5" customHeight="1" x14ac:dyDescent="0.45">
      <c r="A135" s="81">
        <v>66</v>
      </c>
      <c r="B135" s="253" t="s">
        <v>1381</v>
      </c>
      <c r="C135" s="251"/>
      <c r="D135" s="252"/>
      <c r="E135" s="81" t="s">
        <v>23</v>
      </c>
      <c r="F135" s="79" t="s">
        <v>1382</v>
      </c>
      <c r="G135" s="81" t="s">
        <v>32</v>
      </c>
      <c r="H135" s="83">
        <f t="shared" si="20"/>
        <v>100</v>
      </c>
      <c r="I135" s="81">
        <v>2</v>
      </c>
      <c r="J135" s="83">
        <v>50</v>
      </c>
      <c r="K135" s="83">
        <v>24.5</v>
      </c>
      <c r="L135" s="84" t="s">
        <v>0</v>
      </c>
      <c r="M135" s="84" t="s">
        <v>0</v>
      </c>
      <c r="N135" s="84" t="s">
        <v>0</v>
      </c>
      <c r="O135" s="84" t="s">
        <v>0</v>
      </c>
      <c r="P135" s="81" t="s">
        <v>25</v>
      </c>
      <c r="Q135" s="226"/>
    </row>
    <row r="136" spans="1:17" s="78" customFormat="1" ht="19.5" customHeight="1" x14ac:dyDescent="0.45">
      <c r="A136" s="81">
        <v>67</v>
      </c>
      <c r="B136" s="253" t="s">
        <v>1383</v>
      </c>
      <c r="C136" s="251"/>
      <c r="D136" s="252"/>
      <c r="E136" s="81" t="s">
        <v>23</v>
      </c>
      <c r="F136" s="79" t="s">
        <v>1057</v>
      </c>
      <c r="G136" s="81" t="s">
        <v>32</v>
      </c>
      <c r="H136" s="83">
        <f t="shared" si="20"/>
        <v>50</v>
      </c>
      <c r="I136" s="81">
        <v>1</v>
      </c>
      <c r="J136" s="83">
        <v>50</v>
      </c>
      <c r="K136" s="83">
        <v>24.5</v>
      </c>
      <c r="L136" s="84" t="s">
        <v>0</v>
      </c>
      <c r="M136" s="84" t="s">
        <v>0</v>
      </c>
      <c r="N136" s="84" t="s">
        <v>0</v>
      </c>
      <c r="O136" s="84" t="s">
        <v>0</v>
      </c>
      <c r="P136" s="81" t="s">
        <v>25</v>
      </c>
      <c r="Q136" s="226"/>
    </row>
    <row r="137" spans="1:17" s="78" customFormat="1" ht="19.5" customHeight="1" x14ac:dyDescent="0.45">
      <c r="A137" s="81">
        <v>68</v>
      </c>
      <c r="B137" s="253" t="s">
        <v>1384</v>
      </c>
      <c r="C137" s="251"/>
      <c r="D137" s="252"/>
      <c r="E137" s="81" t="s">
        <v>23</v>
      </c>
      <c r="F137" s="79" t="s">
        <v>1057</v>
      </c>
      <c r="G137" s="81" t="s">
        <v>32</v>
      </c>
      <c r="H137" s="83">
        <f t="shared" si="20"/>
        <v>50</v>
      </c>
      <c r="I137" s="81">
        <v>1</v>
      </c>
      <c r="J137" s="83">
        <v>50</v>
      </c>
      <c r="K137" s="83">
        <v>24.5</v>
      </c>
      <c r="L137" s="84" t="s">
        <v>0</v>
      </c>
      <c r="M137" s="84" t="s">
        <v>0</v>
      </c>
      <c r="N137" s="84" t="s">
        <v>0</v>
      </c>
      <c r="O137" s="84" t="s">
        <v>0</v>
      </c>
      <c r="P137" s="81" t="s">
        <v>25</v>
      </c>
      <c r="Q137" s="226"/>
    </row>
    <row r="138" spans="1:17" s="78" customFormat="1" ht="19.5" customHeight="1" x14ac:dyDescent="0.45">
      <c r="A138" s="81">
        <v>69</v>
      </c>
      <c r="B138" s="253" t="s">
        <v>1385</v>
      </c>
      <c r="C138" s="251" t="s">
        <v>958</v>
      </c>
      <c r="D138" s="252" t="s">
        <v>399</v>
      </c>
      <c r="E138" s="33" t="s">
        <v>26</v>
      </c>
      <c r="F138" s="34" t="s">
        <v>1386</v>
      </c>
      <c r="G138" s="92" t="s">
        <v>979</v>
      </c>
      <c r="H138" s="83">
        <v>17</v>
      </c>
      <c r="I138" s="186" t="s">
        <v>0</v>
      </c>
      <c r="J138" s="83" t="s">
        <v>0</v>
      </c>
      <c r="K138" s="83">
        <v>10.5</v>
      </c>
      <c r="L138" s="84" t="s">
        <v>0</v>
      </c>
      <c r="M138" s="84" t="s">
        <v>0</v>
      </c>
      <c r="N138" s="84" t="s">
        <v>0</v>
      </c>
      <c r="O138" s="84" t="s">
        <v>0</v>
      </c>
      <c r="P138" s="81" t="s">
        <v>25</v>
      </c>
      <c r="Q138" s="226"/>
    </row>
    <row r="139" spans="1:17" s="78" customFormat="1" ht="19.5" customHeight="1" x14ac:dyDescent="0.45">
      <c r="A139" s="81">
        <v>70</v>
      </c>
      <c r="B139" s="253" t="s">
        <v>1385</v>
      </c>
      <c r="C139" s="251" t="s">
        <v>958</v>
      </c>
      <c r="D139" s="254" t="s">
        <v>400</v>
      </c>
      <c r="E139" s="33" t="s">
        <v>26</v>
      </c>
      <c r="F139" s="34" t="s">
        <v>71</v>
      </c>
      <c r="G139" s="92" t="s">
        <v>36</v>
      </c>
      <c r="H139" s="83">
        <v>18</v>
      </c>
      <c r="I139" s="186" t="s">
        <v>0</v>
      </c>
      <c r="J139" s="83" t="s">
        <v>0</v>
      </c>
      <c r="K139" s="83">
        <v>7</v>
      </c>
      <c r="L139" s="84" t="s">
        <v>0</v>
      </c>
      <c r="M139" s="84" t="s">
        <v>0</v>
      </c>
      <c r="N139" s="84" t="s">
        <v>0</v>
      </c>
      <c r="O139" s="84" t="s">
        <v>0</v>
      </c>
      <c r="P139" s="81" t="s">
        <v>25</v>
      </c>
      <c r="Q139" s="226"/>
    </row>
    <row r="140" spans="1:17" s="78" customFormat="1" ht="19.5" customHeight="1" x14ac:dyDescent="0.45">
      <c r="A140" s="81">
        <v>71</v>
      </c>
      <c r="B140" s="253" t="s">
        <v>1385</v>
      </c>
      <c r="C140" s="251" t="s">
        <v>960</v>
      </c>
      <c r="D140" s="252" t="s">
        <v>400</v>
      </c>
      <c r="E140" s="33" t="s">
        <v>26</v>
      </c>
      <c r="F140" s="34" t="s">
        <v>71</v>
      </c>
      <c r="G140" s="92" t="s">
        <v>36</v>
      </c>
      <c r="H140" s="83">
        <v>18</v>
      </c>
      <c r="I140" s="186" t="s">
        <v>0</v>
      </c>
      <c r="J140" s="83" t="s">
        <v>0</v>
      </c>
      <c r="K140" s="83">
        <v>7</v>
      </c>
      <c r="L140" s="84" t="s">
        <v>0</v>
      </c>
      <c r="M140" s="84" t="s">
        <v>0</v>
      </c>
      <c r="N140" s="84" t="s">
        <v>0</v>
      </c>
      <c r="O140" s="84" t="s">
        <v>0</v>
      </c>
      <c r="P140" s="81" t="s">
        <v>25</v>
      </c>
      <c r="Q140" s="226"/>
    </row>
    <row r="141" spans="1:17" s="78" customFormat="1" ht="19.5" customHeight="1" x14ac:dyDescent="0.45">
      <c r="A141" s="81">
        <v>72</v>
      </c>
      <c r="B141" s="253" t="s">
        <v>1387</v>
      </c>
      <c r="C141" s="251" t="s">
        <v>958</v>
      </c>
      <c r="D141" s="252" t="s">
        <v>399</v>
      </c>
      <c r="E141" s="33" t="s">
        <v>26</v>
      </c>
      <c r="F141" s="34" t="s">
        <v>84</v>
      </c>
      <c r="G141" s="92" t="s">
        <v>721</v>
      </c>
      <c r="H141" s="83">
        <v>15</v>
      </c>
      <c r="I141" s="186" t="s">
        <v>0</v>
      </c>
      <c r="J141" s="83" t="s">
        <v>0</v>
      </c>
      <c r="K141" s="83">
        <v>10.5</v>
      </c>
      <c r="L141" s="84" t="s">
        <v>0</v>
      </c>
      <c r="M141" s="84" t="s">
        <v>0</v>
      </c>
      <c r="N141" s="84" t="s">
        <v>0</v>
      </c>
      <c r="O141" s="84" t="s">
        <v>0</v>
      </c>
      <c r="P141" s="81" t="s">
        <v>25</v>
      </c>
      <c r="Q141" s="226"/>
    </row>
    <row r="142" spans="1:17" s="78" customFormat="1" ht="19.5" customHeight="1" x14ac:dyDescent="0.45">
      <c r="A142" s="81">
        <v>73</v>
      </c>
      <c r="B142" s="253" t="s">
        <v>1387</v>
      </c>
      <c r="C142" s="251" t="s">
        <v>958</v>
      </c>
      <c r="D142" s="254" t="s">
        <v>400</v>
      </c>
      <c r="E142" s="33" t="s">
        <v>26</v>
      </c>
      <c r="F142" s="34" t="s">
        <v>84</v>
      </c>
      <c r="G142" s="92" t="s">
        <v>36</v>
      </c>
      <c r="H142" s="83">
        <v>15</v>
      </c>
      <c r="I142" s="186" t="s">
        <v>0</v>
      </c>
      <c r="J142" s="83" t="s">
        <v>0</v>
      </c>
      <c r="K142" s="83">
        <v>7</v>
      </c>
      <c r="L142" s="84" t="s">
        <v>0</v>
      </c>
      <c r="M142" s="84" t="s">
        <v>0</v>
      </c>
      <c r="N142" s="84" t="s">
        <v>0</v>
      </c>
      <c r="O142" s="84" t="s">
        <v>0</v>
      </c>
      <c r="P142" s="81" t="s">
        <v>25</v>
      </c>
      <c r="Q142" s="226"/>
    </row>
    <row r="143" spans="1:17" s="78" customFormat="1" ht="19.5" customHeight="1" x14ac:dyDescent="0.45">
      <c r="A143" s="81">
        <v>74</v>
      </c>
      <c r="B143" s="253" t="s">
        <v>1387</v>
      </c>
      <c r="C143" s="251" t="s">
        <v>960</v>
      </c>
      <c r="D143" s="252" t="s">
        <v>400</v>
      </c>
      <c r="E143" s="33" t="s">
        <v>26</v>
      </c>
      <c r="F143" s="34" t="s">
        <v>84</v>
      </c>
      <c r="G143" s="92" t="s">
        <v>36</v>
      </c>
      <c r="H143" s="83">
        <v>15</v>
      </c>
      <c r="I143" s="186" t="s">
        <v>0</v>
      </c>
      <c r="J143" s="83" t="s">
        <v>0</v>
      </c>
      <c r="K143" s="83">
        <v>7</v>
      </c>
      <c r="L143" s="84" t="s">
        <v>0</v>
      </c>
      <c r="M143" s="84" t="s">
        <v>0</v>
      </c>
      <c r="N143" s="84" t="s">
        <v>0</v>
      </c>
      <c r="O143" s="84" t="s">
        <v>0</v>
      </c>
      <c r="P143" s="81" t="s">
        <v>25</v>
      </c>
      <c r="Q143" s="226"/>
    </row>
    <row r="144" spans="1:17" s="78" customFormat="1" ht="19.5" customHeight="1" x14ac:dyDescent="0.45">
      <c r="A144" s="81"/>
      <c r="B144" s="253"/>
      <c r="C144" s="251"/>
      <c r="D144" s="252"/>
      <c r="E144" s="33"/>
      <c r="F144" s="34"/>
      <c r="G144" s="92"/>
      <c r="H144" s="83"/>
      <c r="I144" s="270"/>
      <c r="J144" s="83"/>
      <c r="K144" s="83"/>
      <c r="L144" s="84"/>
      <c r="M144" s="84"/>
      <c r="N144" s="84"/>
      <c r="O144" s="84"/>
      <c r="P144" s="81"/>
      <c r="Q144" s="226"/>
    </row>
    <row r="145" spans="1:17" s="78" customFormat="1" ht="19.5" customHeight="1" x14ac:dyDescent="0.45">
      <c r="A145" s="81"/>
      <c r="B145" s="253"/>
      <c r="C145" s="251"/>
      <c r="D145" s="252"/>
      <c r="E145" s="33"/>
      <c r="F145" s="34"/>
      <c r="G145" s="92"/>
      <c r="H145" s="83"/>
      <c r="I145" s="270"/>
      <c r="J145" s="83"/>
      <c r="K145" s="83"/>
      <c r="L145" s="84"/>
      <c r="M145" s="84"/>
      <c r="N145" s="84"/>
      <c r="O145" s="84"/>
      <c r="P145" s="81"/>
      <c r="Q145" s="226"/>
    </row>
    <row r="146" spans="1:17" s="78" customFormat="1" ht="19.5" customHeight="1" x14ac:dyDescent="0.45">
      <c r="A146" s="81"/>
      <c r="B146" s="253"/>
      <c r="C146" s="251"/>
      <c r="D146" s="252"/>
      <c r="E146" s="33"/>
      <c r="F146" s="34"/>
      <c r="G146" s="92"/>
      <c r="H146" s="83"/>
      <c r="I146" s="270"/>
      <c r="J146" s="83"/>
      <c r="K146" s="83"/>
      <c r="L146" s="84"/>
      <c r="M146" s="84"/>
      <c r="N146" s="84"/>
      <c r="O146" s="84"/>
      <c r="P146" s="81"/>
      <c r="Q146" s="226"/>
    </row>
    <row r="147" spans="1:17" s="78" customFormat="1" ht="19.5" customHeight="1" x14ac:dyDescent="0.45">
      <c r="A147" s="81"/>
      <c r="B147" s="253"/>
      <c r="C147" s="251"/>
      <c r="D147" s="252"/>
      <c r="E147" s="33"/>
      <c r="F147" s="34"/>
      <c r="G147" s="92"/>
      <c r="H147" s="83"/>
      <c r="I147" s="270"/>
      <c r="J147" s="83"/>
      <c r="K147" s="83"/>
      <c r="L147" s="84"/>
      <c r="M147" s="84"/>
      <c r="N147" s="84"/>
      <c r="O147" s="84"/>
      <c r="P147" s="81"/>
      <c r="Q147" s="226"/>
    </row>
    <row r="148" spans="1:17" s="78" customFormat="1" ht="19.5" customHeight="1" x14ac:dyDescent="0.45">
      <c r="A148" s="81"/>
      <c r="B148" s="253"/>
      <c r="C148" s="251"/>
      <c r="D148" s="252"/>
      <c r="E148" s="33"/>
      <c r="F148" s="34"/>
      <c r="G148" s="92"/>
      <c r="H148" s="83"/>
      <c r="I148" s="270"/>
      <c r="J148" s="83"/>
      <c r="K148" s="83"/>
      <c r="L148" s="84"/>
      <c r="M148" s="84"/>
      <c r="N148" s="84"/>
      <c r="O148" s="84"/>
      <c r="P148" s="81"/>
      <c r="Q148" s="226"/>
    </row>
    <row r="149" spans="1:17" s="78" customFormat="1" ht="19.5" customHeight="1" x14ac:dyDescent="0.45">
      <c r="A149" s="81"/>
      <c r="B149" s="253"/>
      <c r="C149" s="251"/>
      <c r="D149" s="252"/>
      <c r="E149" s="33"/>
      <c r="F149" s="34"/>
      <c r="G149" s="92"/>
      <c r="H149" s="83"/>
      <c r="I149" s="270"/>
      <c r="J149" s="83"/>
      <c r="K149" s="83"/>
      <c r="L149" s="84"/>
      <c r="M149" s="84"/>
      <c r="N149" s="84"/>
      <c r="O149" s="84"/>
      <c r="P149" s="81"/>
      <c r="Q149" s="226"/>
    </row>
    <row r="150" spans="1:17" s="78" customFormat="1" ht="19.5" customHeight="1" x14ac:dyDescent="0.45">
      <c r="A150" s="81"/>
      <c r="B150" s="253"/>
      <c r="C150" s="251"/>
      <c r="D150" s="252"/>
      <c r="E150" s="33"/>
      <c r="F150" s="34"/>
      <c r="G150" s="92"/>
      <c r="H150" s="83"/>
      <c r="I150" s="270"/>
      <c r="J150" s="83"/>
      <c r="K150" s="83"/>
      <c r="L150" s="84"/>
      <c r="M150" s="84"/>
      <c r="N150" s="84"/>
      <c r="O150" s="84"/>
      <c r="P150" s="81"/>
      <c r="Q150" s="226"/>
    </row>
    <row r="151" spans="1:17" s="78" customFormat="1" ht="19.5" customHeight="1" x14ac:dyDescent="0.45">
      <c r="A151" s="81"/>
      <c r="B151" s="253"/>
      <c r="C151" s="251"/>
      <c r="D151" s="252"/>
      <c r="E151" s="33"/>
      <c r="F151" s="34"/>
      <c r="G151" s="92"/>
      <c r="H151" s="83"/>
      <c r="I151" s="270"/>
      <c r="J151" s="83"/>
      <c r="K151" s="83"/>
      <c r="L151" s="84"/>
      <c r="M151" s="84"/>
      <c r="N151" s="84"/>
      <c r="O151" s="84"/>
      <c r="P151" s="81"/>
      <c r="Q151" s="226"/>
    </row>
    <row r="152" spans="1:17" s="78" customFormat="1" ht="19.5" customHeight="1" x14ac:dyDescent="0.45">
      <c r="A152" s="81"/>
      <c r="B152" s="253"/>
      <c r="C152" s="251"/>
      <c r="D152" s="252"/>
      <c r="E152" s="33"/>
      <c r="F152" s="34"/>
      <c r="G152" s="92"/>
      <c r="H152" s="83"/>
      <c r="I152" s="270"/>
      <c r="J152" s="83"/>
      <c r="K152" s="83"/>
      <c r="L152" s="84"/>
      <c r="M152" s="84"/>
      <c r="N152" s="84"/>
      <c r="O152" s="84"/>
      <c r="P152" s="81"/>
      <c r="Q152" s="226"/>
    </row>
    <row r="153" spans="1:17" s="78" customFormat="1" ht="19.5" customHeight="1" x14ac:dyDescent="0.45">
      <c r="A153" s="81"/>
      <c r="B153" s="253"/>
      <c r="C153" s="251"/>
      <c r="D153" s="252"/>
      <c r="E153" s="33"/>
      <c r="F153" s="34"/>
      <c r="G153" s="92"/>
      <c r="H153" s="83"/>
      <c r="I153" s="270"/>
      <c r="J153" s="83"/>
      <c r="K153" s="83"/>
      <c r="L153" s="84"/>
      <c r="M153" s="84"/>
      <c r="N153" s="84"/>
      <c r="O153" s="84"/>
      <c r="P153" s="81"/>
      <c r="Q153" s="226"/>
    </row>
    <row r="154" spans="1:17" s="78" customFormat="1" ht="19.5" customHeight="1" x14ac:dyDescent="0.45">
      <c r="A154" s="81"/>
      <c r="B154" s="253"/>
      <c r="C154" s="251"/>
      <c r="D154" s="252"/>
      <c r="E154" s="33"/>
      <c r="F154" s="34"/>
      <c r="G154" s="92"/>
      <c r="H154" s="83"/>
      <c r="I154" s="270"/>
      <c r="J154" s="83"/>
      <c r="K154" s="83"/>
      <c r="L154" s="84"/>
      <c r="M154" s="84"/>
      <c r="N154" s="84"/>
      <c r="O154" s="84"/>
      <c r="P154" s="81"/>
      <c r="Q154" s="226"/>
    </row>
    <row r="155" spans="1:17" s="78" customFormat="1" ht="19.5" customHeight="1" x14ac:dyDescent="0.45">
      <c r="A155" s="81"/>
      <c r="B155" s="253"/>
      <c r="C155" s="251"/>
      <c r="D155" s="252"/>
      <c r="E155" s="33"/>
      <c r="F155" s="34"/>
      <c r="G155" s="92"/>
      <c r="H155" s="83"/>
      <c r="I155" s="270"/>
      <c r="J155" s="83"/>
      <c r="K155" s="83"/>
      <c r="L155" s="84"/>
      <c r="M155" s="84"/>
      <c r="N155" s="84"/>
      <c r="O155" s="84"/>
      <c r="P155" s="81"/>
      <c r="Q155" s="226"/>
    </row>
    <row r="156" spans="1:17" s="78" customFormat="1" ht="19.5" customHeight="1" x14ac:dyDescent="0.45">
      <c r="A156" s="81"/>
      <c r="B156" s="253"/>
      <c r="C156" s="251"/>
      <c r="D156" s="252"/>
      <c r="E156" s="33"/>
      <c r="F156" s="34"/>
      <c r="G156" s="92"/>
      <c r="H156" s="83"/>
      <c r="I156" s="270"/>
      <c r="J156" s="83"/>
      <c r="K156" s="83"/>
      <c r="L156" s="84"/>
      <c r="M156" s="84"/>
      <c r="N156" s="84"/>
      <c r="O156" s="84"/>
      <c r="P156" s="81"/>
      <c r="Q156" s="226"/>
    </row>
    <row r="157" spans="1:17" s="78" customFormat="1" ht="19.5" customHeight="1" x14ac:dyDescent="0.45">
      <c r="A157" s="81"/>
      <c r="B157" s="253"/>
      <c r="C157" s="251"/>
      <c r="D157" s="252"/>
      <c r="E157" s="33"/>
      <c r="F157" s="34"/>
      <c r="G157" s="92"/>
      <c r="H157" s="83"/>
      <c r="I157" s="270"/>
      <c r="J157" s="83"/>
      <c r="K157" s="83"/>
      <c r="L157" s="84"/>
      <c r="M157" s="84"/>
      <c r="N157" s="84"/>
      <c r="O157" s="84"/>
      <c r="P157" s="81"/>
      <c r="Q157" s="226"/>
    </row>
    <row r="158" spans="1:17" s="3" customFormat="1" ht="21.75" x14ac:dyDescent="0.45">
      <c r="A158" s="288" t="s">
        <v>1571</v>
      </c>
      <c r="B158" s="288"/>
      <c r="C158" s="288"/>
      <c r="D158" s="288"/>
      <c r="E158" s="288"/>
      <c r="F158" s="288"/>
      <c r="G158" s="288"/>
      <c r="H158" s="288"/>
      <c r="I158" s="288"/>
      <c r="J158" s="288"/>
      <c r="K158" s="288"/>
      <c r="L158" s="288"/>
      <c r="M158" s="288"/>
      <c r="N158" s="288"/>
      <c r="O158" s="288"/>
      <c r="P158" s="288"/>
      <c r="Q158" s="288"/>
    </row>
    <row r="159" spans="1:17" s="3" customFormat="1" ht="21.75" x14ac:dyDescent="0.45">
      <c r="A159" s="2" t="s">
        <v>954</v>
      </c>
      <c r="B159" s="249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Q159" s="4" t="s">
        <v>955</v>
      </c>
    </row>
    <row r="160" spans="1:17" s="9" customFormat="1" ht="9.9499999999999993" customHeight="1" x14ac:dyDescent="0.4">
      <c r="B160" s="10"/>
      <c r="C160" s="10"/>
      <c r="D160" s="10"/>
      <c r="F160" s="10"/>
      <c r="G160" s="10"/>
      <c r="H160" s="11"/>
      <c r="I160" s="11"/>
      <c r="J160" s="12"/>
      <c r="K160" s="12"/>
      <c r="L160" s="13"/>
      <c r="M160" s="10"/>
      <c r="N160" s="10"/>
      <c r="O160" s="10"/>
      <c r="Q160" s="223"/>
    </row>
    <row r="161" spans="1:238" s="9" customFormat="1" ht="20.100000000000001" customHeight="1" x14ac:dyDescent="0.4">
      <c r="A161" s="279" t="s">
        <v>13</v>
      </c>
      <c r="B161" s="280" t="s">
        <v>6</v>
      </c>
      <c r="C161" s="281"/>
      <c r="D161" s="282"/>
      <c r="E161" s="279" t="s">
        <v>14</v>
      </c>
      <c r="F161" s="279" t="s">
        <v>15</v>
      </c>
      <c r="G161" s="56" t="s">
        <v>16</v>
      </c>
      <c r="H161" s="57" t="s">
        <v>9</v>
      </c>
      <c r="I161" s="56" t="s">
        <v>10</v>
      </c>
      <c r="J161" s="57" t="s">
        <v>2</v>
      </c>
      <c r="K161" s="57" t="s">
        <v>5</v>
      </c>
      <c r="L161" s="58" t="s">
        <v>11</v>
      </c>
      <c r="M161" s="58" t="s">
        <v>27</v>
      </c>
      <c r="N161" s="59" t="s">
        <v>12</v>
      </c>
      <c r="O161" s="56" t="s">
        <v>8</v>
      </c>
      <c r="P161" s="286" t="s">
        <v>19</v>
      </c>
      <c r="Q161" s="279" t="s">
        <v>20</v>
      </c>
    </row>
    <row r="162" spans="1:238" s="9" customFormat="1" ht="20.100000000000001" customHeight="1" x14ac:dyDescent="0.4">
      <c r="A162" s="279"/>
      <c r="B162" s="283"/>
      <c r="C162" s="284"/>
      <c r="D162" s="285"/>
      <c r="E162" s="279"/>
      <c r="F162" s="279"/>
      <c r="G162" s="60" t="s">
        <v>21</v>
      </c>
      <c r="H162" s="61" t="s">
        <v>1</v>
      </c>
      <c r="I162" s="60" t="s">
        <v>17</v>
      </c>
      <c r="J162" s="61" t="s">
        <v>3</v>
      </c>
      <c r="K162" s="61" t="s">
        <v>4</v>
      </c>
      <c r="L162" s="62" t="s">
        <v>18</v>
      </c>
      <c r="M162" s="62" t="s">
        <v>18</v>
      </c>
      <c r="N162" s="63" t="s">
        <v>7</v>
      </c>
      <c r="O162" s="60" t="s">
        <v>22</v>
      </c>
      <c r="P162" s="287"/>
      <c r="Q162" s="279"/>
    </row>
    <row r="163" spans="1:238" s="91" customFormat="1" ht="20.100000000000001" customHeight="1" x14ac:dyDescent="0.4">
      <c r="A163" s="33">
        <v>1</v>
      </c>
      <c r="B163" s="250" t="s">
        <v>407</v>
      </c>
      <c r="C163" s="251" t="s">
        <v>28</v>
      </c>
      <c r="D163" s="252"/>
      <c r="E163" s="33" t="s">
        <v>23</v>
      </c>
      <c r="F163" s="34" t="s">
        <v>1060</v>
      </c>
      <c r="G163" s="33" t="s">
        <v>32</v>
      </c>
      <c r="H163" s="34">
        <v>19</v>
      </c>
      <c r="I163" s="33">
        <v>1</v>
      </c>
      <c r="J163" s="34">
        <v>19</v>
      </c>
      <c r="K163" s="34">
        <v>10</v>
      </c>
      <c r="L163" s="38" t="s">
        <v>33</v>
      </c>
      <c r="M163" s="38" t="s">
        <v>34</v>
      </c>
      <c r="N163" s="100">
        <v>17100</v>
      </c>
      <c r="O163" s="33" t="s">
        <v>22</v>
      </c>
      <c r="P163" s="33" t="s">
        <v>25</v>
      </c>
      <c r="Q163" s="224"/>
    </row>
    <row r="164" spans="1:238" s="91" customFormat="1" ht="20.100000000000001" customHeight="1" x14ac:dyDescent="0.4">
      <c r="A164" s="33">
        <v>2</v>
      </c>
      <c r="B164" s="250" t="s">
        <v>407</v>
      </c>
      <c r="C164" s="251" t="s">
        <v>35</v>
      </c>
      <c r="D164" s="252"/>
      <c r="E164" s="33" t="s">
        <v>23</v>
      </c>
      <c r="F164" s="34" t="s">
        <v>1060</v>
      </c>
      <c r="G164" s="92" t="s">
        <v>36</v>
      </c>
      <c r="H164" s="34">
        <v>19</v>
      </c>
      <c r="I164" s="33">
        <v>1</v>
      </c>
      <c r="J164" s="34">
        <v>19</v>
      </c>
      <c r="K164" s="34">
        <v>10</v>
      </c>
      <c r="L164" s="38" t="s">
        <v>33</v>
      </c>
      <c r="M164" s="38" t="s">
        <v>34</v>
      </c>
      <c r="N164" s="93">
        <v>17100</v>
      </c>
      <c r="O164" s="33" t="s">
        <v>22</v>
      </c>
      <c r="P164" s="33" t="s">
        <v>25</v>
      </c>
      <c r="Q164" s="224"/>
    </row>
    <row r="165" spans="1:238" s="91" customFormat="1" ht="20.100000000000001" customHeight="1" x14ac:dyDescent="0.4">
      <c r="A165" s="33">
        <v>3</v>
      </c>
      <c r="B165" s="250" t="s">
        <v>408</v>
      </c>
      <c r="C165" s="251" t="s">
        <v>28</v>
      </c>
      <c r="D165" s="252" t="s">
        <v>37</v>
      </c>
      <c r="E165" s="33" t="s">
        <v>23</v>
      </c>
      <c r="F165" s="34" t="s">
        <v>1061</v>
      </c>
      <c r="G165" s="92" t="s">
        <v>36</v>
      </c>
      <c r="H165" s="34">
        <v>56</v>
      </c>
      <c r="I165" s="33">
        <v>1</v>
      </c>
      <c r="J165" s="34">
        <v>56</v>
      </c>
      <c r="K165" s="34">
        <v>7</v>
      </c>
      <c r="L165" s="38" t="s">
        <v>33</v>
      </c>
      <c r="M165" s="38" t="s">
        <v>34</v>
      </c>
      <c r="N165" s="93">
        <v>92400</v>
      </c>
      <c r="O165" s="33" t="s">
        <v>22</v>
      </c>
      <c r="P165" s="33" t="s">
        <v>25</v>
      </c>
      <c r="Q165" s="224"/>
    </row>
    <row r="166" spans="1:238" s="91" customFormat="1" ht="20.100000000000001" customHeight="1" x14ac:dyDescent="0.4">
      <c r="A166" s="33">
        <v>4</v>
      </c>
      <c r="B166" s="250" t="s">
        <v>408</v>
      </c>
      <c r="C166" s="251" t="s">
        <v>35</v>
      </c>
      <c r="D166" s="252"/>
      <c r="E166" s="33" t="s">
        <v>23</v>
      </c>
      <c r="F166" s="34" t="s">
        <v>1062</v>
      </c>
      <c r="G166" s="92" t="s">
        <v>36</v>
      </c>
      <c r="H166" s="34">
        <v>16</v>
      </c>
      <c r="I166" s="33">
        <v>1</v>
      </c>
      <c r="J166" s="34">
        <v>16</v>
      </c>
      <c r="K166" s="34">
        <v>7</v>
      </c>
      <c r="L166" s="33" t="s">
        <v>39</v>
      </c>
      <c r="M166" s="33" t="s">
        <v>39</v>
      </c>
      <c r="N166" s="35" t="s">
        <v>39</v>
      </c>
      <c r="O166" s="33" t="s">
        <v>39</v>
      </c>
      <c r="P166" s="33" t="s">
        <v>25</v>
      </c>
      <c r="Q166" s="224"/>
    </row>
    <row r="167" spans="1:238" s="91" customFormat="1" ht="20.100000000000001" customHeight="1" x14ac:dyDescent="0.4">
      <c r="A167" s="33">
        <v>5</v>
      </c>
      <c r="B167" s="250" t="s">
        <v>409</v>
      </c>
      <c r="C167" s="251" t="s">
        <v>28</v>
      </c>
      <c r="D167" s="252" t="s">
        <v>40</v>
      </c>
      <c r="E167" s="33" t="s">
        <v>23</v>
      </c>
      <c r="F167" s="34" t="s">
        <v>1063</v>
      </c>
      <c r="G167" s="92" t="s">
        <v>36</v>
      </c>
      <c r="H167" s="34">
        <v>57</v>
      </c>
      <c r="I167" s="33">
        <v>1</v>
      </c>
      <c r="J167" s="34">
        <v>57</v>
      </c>
      <c r="K167" s="34">
        <v>7</v>
      </c>
      <c r="L167" s="38" t="s">
        <v>33</v>
      </c>
      <c r="M167" s="38" t="s">
        <v>41</v>
      </c>
      <c r="N167" s="93">
        <v>94050</v>
      </c>
      <c r="O167" s="33" t="s">
        <v>22</v>
      </c>
      <c r="P167" s="33" t="s">
        <v>25</v>
      </c>
      <c r="Q167" s="224"/>
    </row>
    <row r="168" spans="1:238" s="91" customFormat="1" ht="20.100000000000001" customHeight="1" x14ac:dyDescent="0.4">
      <c r="A168" s="33">
        <v>6</v>
      </c>
      <c r="B168" s="250" t="s">
        <v>409</v>
      </c>
      <c r="C168" s="251" t="s">
        <v>35</v>
      </c>
      <c r="D168" s="252"/>
      <c r="E168" s="33" t="s">
        <v>23</v>
      </c>
      <c r="F168" s="34" t="s">
        <v>1062</v>
      </c>
      <c r="G168" s="92" t="s">
        <v>36</v>
      </c>
      <c r="H168" s="34">
        <v>16</v>
      </c>
      <c r="I168" s="33">
        <v>1</v>
      </c>
      <c r="J168" s="34">
        <v>16</v>
      </c>
      <c r="K168" s="34">
        <v>7</v>
      </c>
      <c r="L168" s="35" t="s">
        <v>39</v>
      </c>
      <c r="M168" s="35" t="s">
        <v>39</v>
      </c>
      <c r="N168" s="35" t="s">
        <v>39</v>
      </c>
      <c r="O168" s="33" t="s">
        <v>39</v>
      </c>
      <c r="P168" s="33" t="s">
        <v>25</v>
      </c>
      <c r="Q168" s="224"/>
    </row>
    <row r="169" spans="1:238" s="91" customFormat="1" ht="20.100000000000001" customHeight="1" x14ac:dyDescent="0.4">
      <c r="A169" s="33">
        <v>7</v>
      </c>
      <c r="B169" s="250" t="s">
        <v>410</v>
      </c>
      <c r="C169" s="251" t="s">
        <v>28</v>
      </c>
      <c r="D169" s="252" t="s">
        <v>42</v>
      </c>
      <c r="E169" s="33" t="s">
        <v>23</v>
      </c>
      <c r="F169" s="34" t="s">
        <v>1064</v>
      </c>
      <c r="G169" s="92" t="s">
        <v>36</v>
      </c>
      <c r="H169" s="34">
        <v>54</v>
      </c>
      <c r="I169" s="33">
        <v>1</v>
      </c>
      <c r="J169" s="34">
        <v>54</v>
      </c>
      <c r="K169" s="34">
        <v>7</v>
      </c>
      <c r="L169" s="38" t="s">
        <v>33</v>
      </c>
      <c r="M169" s="38" t="s">
        <v>41</v>
      </c>
      <c r="N169" s="93">
        <v>89100</v>
      </c>
      <c r="O169" s="33" t="s">
        <v>22</v>
      </c>
      <c r="P169" s="33" t="s">
        <v>25</v>
      </c>
      <c r="Q169" s="224"/>
    </row>
    <row r="170" spans="1:238" s="91" customFormat="1" ht="20.100000000000001" customHeight="1" x14ac:dyDescent="0.4">
      <c r="A170" s="33">
        <v>8</v>
      </c>
      <c r="B170" s="250" t="s">
        <v>410</v>
      </c>
      <c r="C170" s="251" t="s">
        <v>35</v>
      </c>
      <c r="D170" s="252"/>
      <c r="E170" s="33" t="s">
        <v>23</v>
      </c>
      <c r="F170" s="34" t="s">
        <v>1065</v>
      </c>
      <c r="G170" s="92" t="s">
        <v>36</v>
      </c>
      <c r="H170" s="34">
        <v>16.399999999999999</v>
      </c>
      <c r="I170" s="33">
        <v>1</v>
      </c>
      <c r="J170" s="34">
        <v>16.399999999999999</v>
      </c>
      <c r="K170" s="34">
        <v>7</v>
      </c>
      <c r="L170" s="35" t="s">
        <v>39</v>
      </c>
      <c r="M170" s="35" t="s">
        <v>39</v>
      </c>
      <c r="N170" s="35" t="s">
        <v>39</v>
      </c>
      <c r="O170" s="33" t="s">
        <v>39</v>
      </c>
      <c r="P170" s="33" t="s">
        <v>25</v>
      </c>
      <c r="Q170" s="224"/>
    </row>
    <row r="171" spans="1:238" s="91" customFormat="1" ht="20.100000000000001" customHeight="1" x14ac:dyDescent="0.4">
      <c r="A171" s="33">
        <v>9</v>
      </c>
      <c r="B171" s="250" t="s">
        <v>411</v>
      </c>
      <c r="C171" s="251" t="s">
        <v>28</v>
      </c>
      <c r="D171" s="252"/>
      <c r="E171" s="33" t="s">
        <v>23</v>
      </c>
      <c r="F171" s="34" t="s">
        <v>1060</v>
      </c>
      <c r="G171" s="92" t="s">
        <v>36</v>
      </c>
      <c r="H171" s="34">
        <v>19</v>
      </c>
      <c r="I171" s="33">
        <v>1</v>
      </c>
      <c r="J171" s="34">
        <v>19</v>
      </c>
      <c r="K171" s="34">
        <v>10</v>
      </c>
      <c r="L171" s="38" t="s">
        <v>33</v>
      </c>
      <c r="M171" s="38" t="s">
        <v>41</v>
      </c>
      <c r="N171" s="93">
        <v>17100</v>
      </c>
      <c r="O171" s="33" t="s">
        <v>22</v>
      </c>
      <c r="P171" s="33" t="s">
        <v>25</v>
      </c>
      <c r="Q171" s="224"/>
    </row>
    <row r="172" spans="1:238" s="91" customFormat="1" ht="20.100000000000001" customHeight="1" x14ac:dyDescent="0.4">
      <c r="A172" s="33">
        <v>10</v>
      </c>
      <c r="B172" s="250" t="s">
        <v>43</v>
      </c>
      <c r="C172" s="251" t="s">
        <v>35</v>
      </c>
      <c r="D172" s="252"/>
      <c r="E172" s="33" t="s">
        <v>23</v>
      </c>
      <c r="F172" s="34" t="s">
        <v>1060</v>
      </c>
      <c r="G172" s="92" t="s">
        <v>36</v>
      </c>
      <c r="H172" s="34">
        <v>19</v>
      </c>
      <c r="I172" s="33">
        <v>1</v>
      </c>
      <c r="J172" s="34">
        <v>19</v>
      </c>
      <c r="K172" s="34">
        <v>10</v>
      </c>
      <c r="L172" s="38" t="s">
        <v>33</v>
      </c>
      <c r="M172" s="38" t="s">
        <v>41</v>
      </c>
      <c r="N172" s="93">
        <v>17100</v>
      </c>
      <c r="O172" s="33" t="s">
        <v>39</v>
      </c>
      <c r="P172" s="33" t="s">
        <v>25</v>
      </c>
      <c r="Q172" s="224"/>
    </row>
    <row r="173" spans="1:238" s="91" customFormat="1" ht="20.100000000000001" customHeight="1" x14ac:dyDescent="0.4">
      <c r="A173" s="33">
        <v>11</v>
      </c>
      <c r="B173" s="250" t="s">
        <v>44</v>
      </c>
      <c r="C173" s="251" t="s">
        <v>28</v>
      </c>
      <c r="D173" s="252"/>
      <c r="E173" s="33" t="s">
        <v>23</v>
      </c>
      <c r="F173" s="34" t="s">
        <v>1066</v>
      </c>
      <c r="G173" s="92" t="s">
        <v>36</v>
      </c>
      <c r="H173" s="34">
        <v>22</v>
      </c>
      <c r="I173" s="33">
        <v>1</v>
      </c>
      <c r="J173" s="34">
        <v>22</v>
      </c>
      <c r="K173" s="34">
        <v>7</v>
      </c>
      <c r="L173" s="38" t="s">
        <v>33</v>
      </c>
      <c r="M173" s="38" t="s">
        <v>41</v>
      </c>
      <c r="N173" s="93">
        <v>36300</v>
      </c>
      <c r="O173" s="33" t="s">
        <v>22</v>
      </c>
      <c r="P173" s="33" t="s">
        <v>25</v>
      </c>
      <c r="Q173" s="224"/>
    </row>
    <row r="174" spans="1:238" s="91" customFormat="1" ht="20.100000000000001" customHeight="1" x14ac:dyDescent="0.4">
      <c r="A174" s="33">
        <v>12</v>
      </c>
      <c r="B174" s="250" t="s">
        <v>44</v>
      </c>
      <c r="C174" s="251" t="s">
        <v>35</v>
      </c>
      <c r="D174" s="252"/>
      <c r="E174" s="33" t="s">
        <v>23</v>
      </c>
      <c r="F174" s="34" t="s">
        <v>1065</v>
      </c>
      <c r="G174" s="92" t="s">
        <v>36</v>
      </c>
      <c r="H174" s="34">
        <v>16.399999999999999</v>
      </c>
      <c r="I174" s="33">
        <v>1</v>
      </c>
      <c r="J174" s="34">
        <v>16.399999999999999</v>
      </c>
      <c r="K174" s="34">
        <v>7</v>
      </c>
      <c r="L174" s="33" t="s">
        <v>39</v>
      </c>
      <c r="M174" s="33" t="s">
        <v>39</v>
      </c>
      <c r="N174" s="35" t="s">
        <v>39</v>
      </c>
      <c r="O174" s="33" t="s">
        <v>39</v>
      </c>
      <c r="P174" s="33" t="s">
        <v>25</v>
      </c>
      <c r="Q174" s="224"/>
    </row>
    <row r="175" spans="1:238" s="78" customFormat="1" ht="18.75" customHeight="1" x14ac:dyDescent="0.45">
      <c r="A175" s="33">
        <v>13</v>
      </c>
      <c r="B175" s="300" t="s">
        <v>1483</v>
      </c>
      <c r="C175" s="301"/>
      <c r="D175" s="122" t="s">
        <v>399</v>
      </c>
      <c r="E175" s="33" t="s">
        <v>23</v>
      </c>
      <c r="F175" s="250" t="s">
        <v>1060</v>
      </c>
      <c r="G175" s="33" t="s">
        <v>24</v>
      </c>
      <c r="H175" s="34">
        <f t="shared" ref="H175:H196" si="21">I175*J175</f>
        <v>19</v>
      </c>
      <c r="I175" s="33">
        <v>1</v>
      </c>
      <c r="J175" s="34">
        <v>19</v>
      </c>
      <c r="K175" s="34">
        <v>6</v>
      </c>
      <c r="L175" s="38" t="s">
        <v>1363</v>
      </c>
      <c r="M175" s="38" t="s">
        <v>1484</v>
      </c>
      <c r="N175" s="194">
        <v>49960000</v>
      </c>
      <c r="O175" s="33" t="s">
        <v>22</v>
      </c>
      <c r="P175" s="33" t="s">
        <v>25</v>
      </c>
      <c r="Q175" s="224" t="s">
        <v>1354</v>
      </c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216"/>
    </row>
    <row r="176" spans="1:238" s="78" customFormat="1" ht="21" x14ac:dyDescent="0.45">
      <c r="A176" s="33">
        <v>14</v>
      </c>
      <c r="B176" s="300" t="s">
        <v>1485</v>
      </c>
      <c r="C176" s="301"/>
      <c r="D176" s="122" t="s">
        <v>399</v>
      </c>
      <c r="E176" s="33" t="s">
        <v>23</v>
      </c>
      <c r="F176" s="250" t="s">
        <v>1060</v>
      </c>
      <c r="G176" s="33" t="s">
        <v>24</v>
      </c>
      <c r="H176" s="34">
        <f t="shared" si="21"/>
        <v>19</v>
      </c>
      <c r="I176" s="33">
        <v>1</v>
      </c>
      <c r="J176" s="34">
        <v>19</v>
      </c>
      <c r="K176" s="34">
        <v>6</v>
      </c>
      <c r="L176" s="38" t="s">
        <v>1363</v>
      </c>
      <c r="M176" s="38" t="s">
        <v>1484</v>
      </c>
      <c r="N176" s="194">
        <v>49960000</v>
      </c>
      <c r="O176" s="33" t="s">
        <v>22</v>
      </c>
      <c r="P176" s="33" t="s">
        <v>25</v>
      </c>
      <c r="Q176" s="224" t="s">
        <v>1354</v>
      </c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216"/>
    </row>
    <row r="177" spans="1:238" s="78" customFormat="1" ht="21" x14ac:dyDescent="0.45">
      <c r="A177" s="33">
        <v>15</v>
      </c>
      <c r="B177" s="300" t="s">
        <v>1486</v>
      </c>
      <c r="C177" s="301"/>
      <c r="D177" s="122" t="s">
        <v>399</v>
      </c>
      <c r="E177" s="33" t="s">
        <v>23</v>
      </c>
      <c r="F177" s="250" t="s">
        <v>1060</v>
      </c>
      <c r="G177" s="33" t="s">
        <v>24</v>
      </c>
      <c r="H177" s="34">
        <f t="shared" si="21"/>
        <v>19</v>
      </c>
      <c r="I177" s="33">
        <v>1</v>
      </c>
      <c r="J177" s="34">
        <v>19</v>
      </c>
      <c r="K177" s="34">
        <v>6</v>
      </c>
      <c r="L177" s="38" t="s">
        <v>1363</v>
      </c>
      <c r="M177" s="38" t="s">
        <v>1484</v>
      </c>
      <c r="N177" s="194">
        <v>49960000</v>
      </c>
      <c r="O177" s="33" t="s">
        <v>22</v>
      </c>
      <c r="P177" s="33" t="s">
        <v>25</v>
      </c>
      <c r="Q177" s="224" t="s">
        <v>1354</v>
      </c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216"/>
    </row>
    <row r="178" spans="1:238" s="78" customFormat="1" ht="21" x14ac:dyDescent="0.45">
      <c r="A178" s="33">
        <v>16</v>
      </c>
      <c r="B178" s="300" t="s">
        <v>1487</v>
      </c>
      <c r="C178" s="301"/>
      <c r="D178" s="246" t="s">
        <v>1472</v>
      </c>
      <c r="E178" s="33" t="s">
        <v>23</v>
      </c>
      <c r="F178" s="250" t="s">
        <v>1488</v>
      </c>
      <c r="G178" s="33" t="s">
        <v>24</v>
      </c>
      <c r="H178" s="34">
        <f t="shared" si="21"/>
        <v>7</v>
      </c>
      <c r="I178" s="33">
        <v>1</v>
      </c>
      <c r="J178" s="34">
        <v>7</v>
      </c>
      <c r="K178" s="34">
        <v>6</v>
      </c>
      <c r="L178" s="38" t="s">
        <v>1363</v>
      </c>
      <c r="M178" s="38" t="s">
        <v>1484</v>
      </c>
      <c r="N178" s="194">
        <v>49960000</v>
      </c>
      <c r="O178" s="33" t="s">
        <v>22</v>
      </c>
      <c r="P178" s="33" t="s">
        <v>25</v>
      </c>
      <c r="Q178" s="224" t="s">
        <v>1354</v>
      </c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216"/>
    </row>
    <row r="179" spans="1:238" s="78" customFormat="1" ht="21" x14ac:dyDescent="0.45">
      <c r="A179" s="33">
        <v>17</v>
      </c>
      <c r="B179" s="300" t="s">
        <v>1489</v>
      </c>
      <c r="C179" s="301"/>
      <c r="D179" s="246" t="s">
        <v>1473</v>
      </c>
      <c r="E179" s="33" t="s">
        <v>23</v>
      </c>
      <c r="F179" s="250" t="s">
        <v>1490</v>
      </c>
      <c r="G179" s="33" t="s">
        <v>24</v>
      </c>
      <c r="H179" s="34">
        <f t="shared" si="21"/>
        <v>126</v>
      </c>
      <c r="I179" s="33">
        <v>1</v>
      </c>
      <c r="J179" s="34">
        <v>126</v>
      </c>
      <c r="K179" s="34">
        <v>6</v>
      </c>
      <c r="L179" s="38" t="s">
        <v>1363</v>
      </c>
      <c r="M179" s="38" t="s">
        <v>1484</v>
      </c>
      <c r="N179" s="194">
        <v>49960000</v>
      </c>
      <c r="O179" s="33" t="s">
        <v>22</v>
      </c>
      <c r="P179" s="33" t="s">
        <v>25</v>
      </c>
      <c r="Q179" s="224" t="s">
        <v>1354</v>
      </c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216"/>
    </row>
    <row r="180" spans="1:238" s="78" customFormat="1" ht="21" x14ac:dyDescent="0.45">
      <c r="A180" s="33">
        <v>18</v>
      </c>
      <c r="B180" s="300" t="s">
        <v>1491</v>
      </c>
      <c r="C180" s="301"/>
      <c r="D180" s="246" t="s">
        <v>1473</v>
      </c>
      <c r="E180" s="33" t="s">
        <v>23</v>
      </c>
      <c r="F180" s="250" t="s">
        <v>1488</v>
      </c>
      <c r="G180" s="33" t="s">
        <v>24</v>
      </c>
      <c r="H180" s="34">
        <f t="shared" si="21"/>
        <v>7</v>
      </c>
      <c r="I180" s="33">
        <v>1</v>
      </c>
      <c r="J180" s="34">
        <v>7</v>
      </c>
      <c r="K180" s="34">
        <v>6</v>
      </c>
      <c r="L180" s="38" t="s">
        <v>1363</v>
      </c>
      <c r="M180" s="38" t="s">
        <v>1484</v>
      </c>
      <c r="N180" s="194">
        <v>49960000</v>
      </c>
      <c r="O180" s="33" t="s">
        <v>22</v>
      </c>
      <c r="P180" s="33" t="s">
        <v>25</v>
      </c>
      <c r="Q180" s="224" t="s">
        <v>1354</v>
      </c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216"/>
    </row>
    <row r="181" spans="1:238" s="78" customFormat="1" ht="21" x14ac:dyDescent="0.45">
      <c r="A181" s="33">
        <v>19</v>
      </c>
      <c r="B181" s="247" t="s">
        <v>1502</v>
      </c>
      <c r="C181" s="251" t="s">
        <v>919</v>
      </c>
      <c r="D181" s="122" t="s">
        <v>399</v>
      </c>
      <c r="E181" s="33" t="s">
        <v>23</v>
      </c>
      <c r="F181" s="250" t="s">
        <v>1047</v>
      </c>
      <c r="G181" s="33" t="s">
        <v>24</v>
      </c>
      <c r="H181" s="34">
        <f t="shared" si="21"/>
        <v>17</v>
      </c>
      <c r="I181" s="33">
        <v>1</v>
      </c>
      <c r="J181" s="34">
        <v>17</v>
      </c>
      <c r="K181" s="34">
        <v>6</v>
      </c>
      <c r="L181" s="38" t="s">
        <v>1363</v>
      </c>
      <c r="M181" s="38" t="s">
        <v>1484</v>
      </c>
      <c r="N181" s="194">
        <v>49960000</v>
      </c>
      <c r="O181" s="33" t="s">
        <v>22</v>
      </c>
      <c r="P181" s="33" t="s">
        <v>25</v>
      </c>
      <c r="Q181" s="224" t="s">
        <v>1354</v>
      </c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216"/>
    </row>
    <row r="182" spans="1:238" s="78" customFormat="1" ht="21" x14ac:dyDescent="0.45">
      <c r="A182" s="33">
        <v>20</v>
      </c>
      <c r="B182" s="247" t="s">
        <v>1503</v>
      </c>
      <c r="C182" s="251" t="s">
        <v>919</v>
      </c>
      <c r="D182" s="122" t="s">
        <v>399</v>
      </c>
      <c r="E182" s="33" t="s">
        <v>23</v>
      </c>
      <c r="F182" s="250" t="s">
        <v>1096</v>
      </c>
      <c r="G182" s="33" t="s">
        <v>24</v>
      </c>
      <c r="H182" s="34">
        <f t="shared" si="21"/>
        <v>14</v>
      </c>
      <c r="I182" s="33">
        <v>1</v>
      </c>
      <c r="J182" s="34">
        <v>14</v>
      </c>
      <c r="K182" s="34">
        <v>6</v>
      </c>
      <c r="L182" s="38" t="s">
        <v>1363</v>
      </c>
      <c r="M182" s="38" t="s">
        <v>1484</v>
      </c>
      <c r="N182" s="194">
        <v>49960000</v>
      </c>
      <c r="O182" s="33" t="s">
        <v>22</v>
      </c>
      <c r="P182" s="33" t="s">
        <v>25</v>
      </c>
      <c r="Q182" s="224" t="s">
        <v>1354</v>
      </c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216"/>
    </row>
    <row r="183" spans="1:238" s="78" customFormat="1" ht="21" x14ac:dyDescent="0.45">
      <c r="A183" s="33">
        <v>21</v>
      </c>
      <c r="B183" s="247" t="s">
        <v>1504</v>
      </c>
      <c r="C183" s="251" t="s">
        <v>919</v>
      </c>
      <c r="D183" s="122" t="s">
        <v>399</v>
      </c>
      <c r="E183" s="33" t="s">
        <v>23</v>
      </c>
      <c r="F183" s="250" t="s">
        <v>1096</v>
      </c>
      <c r="G183" s="33" t="s">
        <v>24</v>
      </c>
      <c r="H183" s="34">
        <f t="shared" si="21"/>
        <v>14</v>
      </c>
      <c r="I183" s="33">
        <v>1</v>
      </c>
      <c r="J183" s="34">
        <v>14</v>
      </c>
      <c r="K183" s="34">
        <v>6</v>
      </c>
      <c r="L183" s="38" t="s">
        <v>1363</v>
      </c>
      <c r="M183" s="38" t="s">
        <v>1484</v>
      </c>
      <c r="N183" s="194">
        <v>49960000</v>
      </c>
      <c r="O183" s="33" t="s">
        <v>22</v>
      </c>
      <c r="P183" s="33" t="s">
        <v>25</v>
      </c>
      <c r="Q183" s="224" t="s">
        <v>1354</v>
      </c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216"/>
    </row>
    <row r="184" spans="1:238" s="3" customFormat="1" ht="21.95" customHeight="1" x14ac:dyDescent="0.45">
      <c r="A184" s="278" t="s">
        <v>392</v>
      </c>
      <c r="B184" s="278"/>
      <c r="C184" s="278"/>
      <c r="D184" s="278"/>
      <c r="E184" s="278"/>
      <c r="F184" s="278"/>
      <c r="G184" s="278"/>
      <c r="H184" s="278"/>
      <c r="I184" s="278"/>
      <c r="J184" s="278"/>
      <c r="K184" s="278"/>
      <c r="L184" s="278"/>
      <c r="M184" s="278"/>
      <c r="N184" s="278"/>
      <c r="O184" s="278"/>
      <c r="P184" s="278"/>
      <c r="Q184" s="278"/>
    </row>
    <row r="185" spans="1:238" s="9" customFormat="1" ht="9.9499999999999993" customHeight="1" x14ac:dyDescent="0.4">
      <c r="B185" s="10"/>
      <c r="C185" s="10"/>
      <c r="D185" s="10"/>
      <c r="F185" s="10"/>
      <c r="G185" s="10"/>
      <c r="H185" s="11"/>
      <c r="I185" s="11"/>
      <c r="J185" s="12"/>
      <c r="K185" s="12"/>
      <c r="L185" s="13"/>
      <c r="M185" s="10"/>
      <c r="N185" s="10"/>
      <c r="O185" s="10"/>
      <c r="Q185" s="223"/>
    </row>
    <row r="186" spans="1:238" s="9" customFormat="1" ht="21" customHeight="1" x14ac:dyDescent="0.4">
      <c r="A186" s="279" t="s">
        <v>13</v>
      </c>
      <c r="B186" s="280" t="s">
        <v>6</v>
      </c>
      <c r="C186" s="281"/>
      <c r="D186" s="282"/>
      <c r="E186" s="279" t="s">
        <v>14</v>
      </c>
      <c r="F186" s="279" t="s">
        <v>15</v>
      </c>
      <c r="G186" s="56" t="s">
        <v>16</v>
      </c>
      <c r="H186" s="57" t="s">
        <v>9</v>
      </c>
      <c r="I186" s="56" t="s">
        <v>10</v>
      </c>
      <c r="J186" s="57" t="s">
        <v>2</v>
      </c>
      <c r="K186" s="57" t="s">
        <v>5</v>
      </c>
      <c r="L186" s="58" t="s">
        <v>11</v>
      </c>
      <c r="M186" s="58" t="s">
        <v>27</v>
      </c>
      <c r="N186" s="59" t="s">
        <v>12</v>
      </c>
      <c r="O186" s="56" t="s">
        <v>8</v>
      </c>
      <c r="P186" s="286" t="s">
        <v>19</v>
      </c>
      <c r="Q186" s="279" t="s">
        <v>20</v>
      </c>
    </row>
    <row r="187" spans="1:238" s="9" customFormat="1" x14ac:dyDescent="0.4">
      <c r="A187" s="279"/>
      <c r="B187" s="283"/>
      <c r="C187" s="284"/>
      <c r="D187" s="285"/>
      <c r="E187" s="279"/>
      <c r="F187" s="279"/>
      <c r="G187" s="60" t="s">
        <v>21</v>
      </c>
      <c r="H187" s="61" t="s">
        <v>1</v>
      </c>
      <c r="I187" s="60" t="s">
        <v>17</v>
      </c>
      <c r="J187" s="61" t="s">
        <v>3</v>
      </c>
      <c r="K187" s="61" t="s">
        <v>4</v>
      </c>
      <c r="L187" s="62" t="s">
        <v>18</v>
      </c>
      <c r="M187" s="62" t="s">
        <v>18</v>
      </c>
      <c r="N187" s="63" t="s">
        <v>7</v>
      </c>
      <c r="O187" s="60" t="s">
        <v>22</v>
      </c>
      <c r="P187" s="287"/>
      <c r="Q187" s="279"/>
    </row>
    <row r="188" spans="1:238" s="78" customFormat="1" ht="21" x14ac:dyDescent="0.45">
      <c r="A188" s="33">
        <v>22</v>
      </c>
      <c r="B188" s="247" t="s">
        <v>1501</v>
      </c>
      <c r="C188" s="251" t="s">
        <v>919</v>
      </c>
      <c r="D188" s="122" t="s">
        <v>399</v>
      </c>
      <c r="E188" s="33" t="s">
        <v>23</v>
      </c>
      <c r="F188" s="250" t="s">
        <v>1096</v>
      </c>
      <c r="G188" s="33" t="s">
        <v>24</v>
      </c>
      <c r="H188" s="34">
        <f t="shared" si="21"/>
        <v>14</v>
      </c>
      <c r="I188" s="33">
        <v>1</v>
      </c>
      <c r="J188" s="34">
        <v>14</v>
      </c>
      <c r="K188" s="34">
        <v>6</v>
      </c>
      <c r="L188" s="38" t="s">
        <v>1363</v>
      </c>
      <c r="M188" s="38" t="s">
        <v>1484</v>
      </c>
      <c r="N188" s="194">
        <v>49960000</v>
      </c>
      <c r="O188" s="33" t="s">
        <v>22</v>
      </c>
      <c r="P188" s="33" t="s">
        <v>25</v>
      </c>
      <c r="Q188" s="224" t="s">
        <v>1354</v>
      </c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216"/>
    </row>
    <row r="189" spans="1:238" s="78" customFormat="1" ht="21" x14ac:dyDescent="0.45">
      <c r="A189" s="33">
        <v>23</v>
      </c>
      <c r="B189" s="247" t="s">
        <v>1500</v>
      </c>
      <c r="C189" s="251" t="s">
        <v>919</v>
      </c>
      <c r="D189" s="122" t="s">
        <v>399</v>
      </c>
      <c r="E189" s="33" t="s">
        <v>23</v>
      </c>
      <c r="F189" s="250" t="s">
        <v>1050</v>
      </c>
      <c r="G189" s="33" t="s">
        <v>24</v>
      </c>
      <c r="H189" s="34">
        <f t="shared" si="21"/>
        <v>20</v>
      </c>
      <c r="I189" s="33">
        <v>1</v>
      </c>
      <c r="J189" s="34">
        <v>20</v>
      </c>
      <c r="K189" s="34">
        <v>6</v>
      </c>
      <c r="L189" s="38" t="s">
        <v>1363</v>
      </c>
      <c r="M189" s="38" t="s">
        <v>1484</v>
      </c>
      <c r="N189" s="194">
        <v>49960000</v>
      </c>
      <c r="O189" s="33" t="s">
        <v>22</v>
      </c>
      <c r="P189" s="33" t="s">
        <v>25</v>
      </c>
      <c r="Q189" s="224" t="s">
        <v>1354</v>
      </c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216"/>
    </row>
    <row r="190" spans="1:238" s="78" customFormat="1" ht="21" x14ac:dyDescent="0.45">
      <c r="A190" s="33">
        <v>24</v>
      </c>
      <c r="B190" s="247" t="s">
        <v>1499</v>
      </c>
      <c r="C190" s="251" t="s">
        <v>919</v>
      </c>
      <c r="D190" s="122" t="s">
        <v>399</v>
      </c>
      <c r="E190" s="33" t="s">
        <v>23</v>
      </c>
      <c r="F190" s="250" t="s">
        <v>1096</v>
      </c>
      <c r="G190" s="33" t="s">
        <v>24</v>
      </c>
      <c r="H190" s="34">
        <f t="shared" si="21"/>
        <v>14</v>
      </c>
      <c r="I190" s="33">
        <v>1</v>
      </c>
      <c r="J190" s="34">
        <v>14</v>
      </c>
      <c r="K190" s="34">
        <v>6</v>
      </c>
      <c r="L190" s="38" t="s">
        <v>1363</v>
      </c>
      <c r="M190" s="38" t="s">
        <v>1484</v>
      </c>
      <c r="N190" s="194">
        <v>49960000</v>
      </c>
      <c r="O190" s="33" t="s">
        <v>22</v>
      </c>
      <c r="P190" s="33" t="s">
        <v>25</v>
      </c>
      <c r="Q190" s="224" t="s">
        <v>1354</v>
      </c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216"/>
    </row>
    <row r="191" spans="1:238" s="78" customFormat="1" ht="21" x14ac:dyDescent="0.45">
      <c r="A191" s="33">
        <v>25</v>
      </c>
      <c r="B191" s="247" t="s">
        <v>1498</v>
      </c>
      <c r="C191" s="251" t="s">
        <v>919</v>
      </c>
      <c r="D191" s="122" t="s">
        <v>399</v>
      </c>
      <c r="E191" s="33" t="s">
        <v>23</v>
      </c>
      <c r="F191" s="250" t="s">
        <v>1245</v>
      </c>
      <c r="G191" s="33" t="s">
        <v>24</v>
      </c>
      <c r="H191" s="34">
        <f t="shared" si="21"/>
        <v>11</v>
      </c>
      <c r="I191" s="33">
        <v>1</v>
      </c>
      <c r="J191" s="34">
        <v>11</v>
      </c>
      <c r="K191" s="34">
        <v>6</v>
      </c>
      <c r="L191" s="38" t="s">
        <v>1363</v>
      </c>
      <c r="M191" s="38" t="s">
        <v>1484</v>
      </c>
      <c r="N191" s="194">
        <v>49960000</v>
      </c>
      <c r="O191" s="33" t="s">
        <v>22</v>
      </c>
      <c r="P191" s="33" t="s">
        <v>25</v>
      </c>
      <c r="Q191" s="224" t="s">
        <v>1354</v>
      </c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216"/>
    </row>
    <row r="192" spans="1:238" s="78" customFormat="1" ht="21" x14ac:dyDescent="0.45">
      <c r="A192" s="33">
        <v>26</v>
      </c>
      <c r="B192" s="247" t="s">
        <v>1497</v>
      </c>
      <c r="C192" s="251" t="s">
        <v>919</v>
      </c>
      <c r="D192" s="122" t="s">
        <v>399</v>
      </c>
      <c r="E192" s="33" t="s">
        <v>23</v>
      </c>
      <c r="F192" s="250" t="s">
        <v>1096</v>
      </c>
      <c r="G192" s="33" t="s">
        <v>24</v>
      </c>
      <c r="H192" s="34">
        <f t="shared" si="21"/>
        <v>14</v>
      </c>
      <c r="I192" s="33">
        <v>1</v>
      </c>
      <c r="J192" s="34">
        <v>14</v>
      </c>
      <c r="K192" s="34">
        <v>6</v>
      </c>
      <c r="L192" s="38" t="s">
        <v>1363</v>
      </c>
      <c r="M192" s="38" t="s">
        <v>1484</v>
      </c>
      <c r="N192" s="194">
        <v>49960000</v>
      </c>
      <c r="O192" s="33" t="s">
        <v>22</v>
      </c>
      <c r="P192" s="33" t="s">
        <v>25</v>
      </c>
      <c r="Q192" s="224" t="s">
        <v>1354</v>
      </c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216"/>
    </row>
    <row r="193" spans="1:238" s="78" customFormat="1" ht="21" x14ac:dyDescent="0.45">
      <c r="A193" s="33">
        <v>27</v>
      </c>
      <c r="B193" s="247" t="s">
        <v>1496</v>
      </c>
      <c r="C193" s="251" t="s">
        <v>919</v>
      </c>
      <c r="D193" s="122" t="s">
        <v>399</v>
      </c>
      <c r="E193" s="33" t="s">
        <v>23</v>
      </c>
      <c r="F193" s="250" t="s">
        <v>1096</v>
      </c>
      <c r="G193" s="33" t="s">
        <v>24</v>
      </c>
      <c r="H193" s="34">
        <f t="shared" si="21"/>
        <v>14</v>
      </c>
      <c r="I193" s="33">
        <v>1</v>
      </c>
      <c r="J193" s="34">
        <v>14</v>
      </c>
      <c r="K193" s="34">
        <v>6</v>
      </c>
      <c r="L193" s="38" t="s">
        <v>1363</v>
      </c>
      <c r="M193" s="38" t="s">
        <v>1484</v>
      </c>
      <c r="N193" s="194">
        <v>49960000</v>
      </c>
      <c r="O193" s="33" t="s">
        <v>22</v>
      </c>
      <c r="P193" s="33" t="s">
        <v>25</v>
      </c>
      <c r="Q193" s="224" t="s">
        <v>1354</v>
      </c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216"/>
    </row>
    <row r="194" spans="1:238" s="78" customFormat="1" ht="21" x14ac:dyDescent="0.45">
      <c r="A194" s="33">
        <v>28</v>
      </c>
      <c r="B194" s="247" t="s">
        <v>1495</v>
      </c>
      <c r="C194" s="251" t="s">
        <v>919</v>
      </c>
      <c r="D194" s="122" t="s">
        <v>399</v>
      </c>
      <c r="E194" s="33" t="s">
        <v>23</v>
      </c>
      <c r="F194" s="250" t="s">
        <v>1096</v>
      </c>
      <c r="G194" s="33" t="s">
        <v>24</v>
      </c>
      <c r="H194" s="34">
        <f t="shared" si="21"/>
        <v>14</v>
      </c>
      <c r="I194" s="33">
        <v>1</v>
      </c>
      <c r="J194" s="34">
        <v>14</v>
      </c>
      <c r="K194" s="34">
        <v>6</v>
      </c>
      <c r="L194" s="38" t="s">
        <v>1363</v>
      </c>
      <c r="M194" s="38" t="s">
        <v>1484</v>
      </c>
      <c r="N194" s="194">
        <v>49960000</v>
      </c>
      <c r="O194" s="33" t="s">
        <v>22</v>
      </c>
      <c r="P194" s="33" t="s">
        <v>25</v>
      </c>
      <c r="Q194" s="224" t="s">
        <v>1354</v>
      </c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216"/>
    </row>
    <row r="195" spans="1:238" s="78" customFormat="1" ht="21" x14ac:dyDescent="0.45">
      <c r="A195" s="33">
        <v>29</v>
      </c>
      <c r="B195" s="247" t="s">
        <v>1494</v>
      </c>
      <c r="C195" s="251" t="s">
        <v>919</v>
      </c>
      <c r="D195" s="122" t="s">
        <v>399</v>
      </c>
      <c r="E195" s="33" t="s">
        <v>23</v>
      </c>
      <c r="F195" s="250" t="s">
        <v>1492</v>
      </c>
      <c r="G195" s="33" t="s">
        <v>24</v>
      </c>
      <c r="H195" s="34">
        <f t="shared" si="21"/>
        <v>1166</v>
      </c>
      <c r="I195" s="33">
        <v>1</v>
      </c>
      <c r="J195" s="34">
        <v>1166</v>
      </c>
      <c r="K195" s="34">
        <v>6</v>
      </c>
      <c r="L195" s="38" t="s">
        <v>1363</v>
      </c>
      <c r="M195" s="38" t="s">
        <v>1484</v>
      </c>
      <c r="N195" s="194">
        <v>49960000</v>
      </c>
      <c r="O195" s="33" t="s">
        <v>22</v>
      </c>
      <c r="P195" s="33" t="s">
        <v>25</v>
      </c>
      <c r="Q195" s="224" t="s">
        <v>1354</v>
      </c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216"/>
    </row>
    <row r="196" spans="1:238" s="78" customFormat="1" ht="21" x14ac:dyDescent="0.45">
      <c r="A196" s="33">
        <v>30</v>
      </c>
      <c r="B196" s="250" t="s">
        <v>1493</v>
      </c>
      <c r="C196" s="254"/>
      <c r="D196" s="122" t="s">
        <v>399</v>
      </c>
      <c r="E196" s="33" t="s">
        <v>23</v>
      </c>
      <c r="F196" s="250" t="s">
        <v>1245</v>
      </c>
      <c r="G196" s="33" t="s">
        <v>24</v>
      </c>
      <c r="H196" s="34">
        <f t="shared" si="21"/>
        <v>11</v>
      </c>
      <c r="I196" s="33">
        <v>1</v>
      </c>
      <c r="J196" s="34">
        <v>11</v>
      </c>
      <c r="K196" s="34">
        <v>6</v>
      </c>
      <c r="L196" s="38" t="s">
        <v>1363</v>
      </c>
      <c r="M196" s="38" t="s">
        <v>1484</v>
      </c>
      <c r="N196" s="194">
        <v>49960000</v>
      </c>
      <c r="O196" s="33" t="s">
        <v>22</v>
      </c>
      <c r="P196" s="33" t="s">
        <v>25</v>
      </c>
      <c r="Q196" s="224" t="s">
        <v>1354</v>
      </c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216"/>
    </row>
    <row r="197" spans="1:238" s="91" customFormat="1" ht="20.100000000000001" customHeight="1" x14ac:dyDescent="0.4">
      <c r="A197" s="33">
        <v>31</v>
      </c>
      <c r="B197" s="250" t="s">
        <v>412</v>
      </c>
      <c r="C197" s="251" t="s">
        <v>28</v>
      </c>
      <c r="D197" s="252"/>
      <c r="E197" s="33" t="s">
        <v>23</v>
      </c>
      <c r="F197" s="34" t="s">
        <v>1067</v>
      </c>
      <c r="G197" s="33" t="s">
        <v>32</v>
      </c>
      <c r="H197" s="34">
        <v>22</v>
      </c>
      <c r="I197" s="33">
        <v>1</v>
      </c>
      <c r="J197" s="34">
        <v>22</v>
      </c>
      <c r="K197" s="34">
        <v>7</v>
      </c>
      <c r="L197" s="38" t="s">
        <v>33</v>
      </c>
      <c r="M197" s="38" t="s">
        <v>34</v>
      </c>
      <c r="N197" s="93">
        <v>36300</v>
      </c>
      <c r="O197" s="94" t="s">
        <v>22</v>
      </c>
      <c r="P197" s="33" t="s">
        <v>25</v>
      </c>
      <c r="Q197" s="224"/>
    </row>
    <row r="198" spans="1:238" s="91" customFormat="1" ht="20.100000000000001" customHeight="1" x14ac:dyDescent="0.4">
      <c r="A198" s="33">
        <v>32</v>
      </c>
      <c r="B198" s="250" t="s">
        <v>412</v>
      </c>
      <c r="C198" s="251" t="s">
        <v>35</v>
      </c>
      <c r="D198" s="252"/>
      <c r="E198" s="33" t="s">
        <v>23</v>
      </c>
      <c r="F198" s="34" t="s">
        <v>1060</v>
      </c>
      <c r="G198" s="92" t="s">
        <v>36</v>
      </c>
      <c r="H198" s="34">
        <v>19</v>
      </c>
      <c r="I198" s="33">
        <v>1</v>
      </c>
      <c r="J198" s="34">
        <v>19</v>
      </c>
      <c r="K198" s="34">
        <v>10</v>
      </c>
      <c r="L198" s="38" t="s">
        <v>33</v>
      </c>
      <c r="M198" s="38" t="s">
        <v>34</v>
      </c>
      <c r="N198" s="93">
        <v>17100</v>
      </c>
      <c r="O198" s="94" t="s">
        <v>22</v>
      </c>
      <c r="P198" s="33" t="s">
        <v>25</v>
      </c>
      <c r="Q198" s="224"/>
    </row>
    <row r="199" spans="1:238" s="91" customFormat="1" ht="20.100000000000001" customHeight="1" x14ac:dyDescent="0.4">
      <c r="A199" s="33">
        <v>33</v>
      </c>
      <c r="B199" s="250" t="s">
        <v>413</v>
      </c>
      <c r="C199" s="251" t="s">
        <v>28</v>
      </c>
      <c r="D199" s="252" t="s">
        <v>45</v>
      </c>
      <c r="E199" s="33" t="s">
        <v>23</v>
      </c>
      <c r="F199" s="34" t="s">
        <v>1068</v>
      </c>
      <c r="G199" s="92" t="s">
        <v>36</v>
      </c>
      <c r="H199" s="34">
        <v>39</v>
      </c>
      <c r="I199" s="33">
        <v>1</v>
      </c>
      <c r="J199" s="34">
        <v>14</v>
      </c>
      <c r="K199" s="34">
        <v>7</v>
      </c>
      <c r="L199" s="38" t="s">
        <v>33</v>
      </c>
      <c r="M199" s="38" t="s">
        <v>34</v>
      </c>
      <c r="N199" s="93">
        <v>64350</v>
      </c>
      <c r="O199" s="94" t="s">
        <v>22</v>
      </c>
      <c r="P199" s="33" t="s">
        <v>25</v>
      </c>
      <c r="Q199" s="224"/>
    </row>
    <row r="200" spans="1:238" s="91" customFormat="1" ht="20.100000000000001" customHeight="1" x14ac:dyDescent="0.4">
      <c r="A200" s="33">
        <v>34</v>
      </c>
      <c r="B200" s="250" t="s">
        <v>413</v>
      </c>
      <c r="C200" s="251" t="s">
        <v>35</v>
      </c>
      <c r="D200" s="252"/>
      <c r="E200" s="33" t="s">
        <v>23</v>
      </c>
      <c r="F200" s="34" t="s">
        <v>1069</v>
      </c>
      <c r="G200" s="92" t="s">
        <v>36</v>
      </c>
      <c r="H200" s="34">
        <v>16.5</v>
      </c>
      <c r="I200" s="33">
        <v>1</v>
      </c>
      <c r="J200" s="34">
        <v>16.5</v>
      </c>
      <c r="K200" s="34">
        <v>7</v>
      </c>
      <c r="L200" s="33" t="s">
        <v>39</v>
      </c>
      <c r="M200" s="33" t="s">
        <v>39</v>
      </c>
      <c r="N200" s="35" t="s">
        <v>39</v>
      </c>
      <c r="O200" s="33" t="s">
        <v>39</v>
      </c>
      <c r="P200" s="33" t="s">
        <v>25</v>
      </c>
      <c r="Q200" s="224"/>
    </row>
    <row r="201" spans="1:238" s="91" customFormat="1" ht="20.100000000000001" customHeight="1" x14ac:dyDescent="0.4">
      <c r="A201" s="33">
        <v>35</v>
      </c>
      <c r="B201" s="250" t="s">
        <v>1352</v>
      </c>
      <c r="C201" s="251"/>
      <c r="D201" s="252"/>
      <c r="E201" s="33" t="s">
        <v>23</v>
      </c>
      <c r="F201" s="34" t="s">
        <v>1202</v>
      </c>
      <c r="G201" s="92" t="s">
        <v>36</v>
      </c>
      <c r="H201" s="34">
        <f>I201*J201</f>
        <v>21</v>
      </c>
      <c r="I201" s="33">
        <v>1</v>
      </c>
      <c r="J201" s="34">
        <v>21</v>
      </c>
      <c r="K201" s="34">
        <v>7</v>
      </c>
      <c r="L201" s="38" t="s">
        <v>1342</v>
      </c>
      <c r="M201" s="38" t="s">
        <v>1353</v>
      </c>
      <c r="N201" s="93">
        <v>19000000</v>
      </c>
      <c r="O201" s="94" t="s">
        <v>22</v>
      </c>
      <c r="P201" s="33" t="s">
        <v>25</v>
      </c>
      <c r="Q201" s="224" t="s">
        <v>1354</v>
      </c>
    </row>
    <row r="202" spans="1:238" s="91" customFormat="1" ht="20.100000000000001" customHeight="1" x14ac:dyDescent="0.4">
      <c r="A202" s="33">
        <v>36</v>
      </c>
      <c r="B202" s="250" t="s">
        <v>1362</v>
      </c>
      <c r="C202" s="251" t="s">
        <v>919</v>
      </c>
      <c r="D202" s="252" t="s">
        <v>400</v>
      </c>
      <c r="E202" s="33" t="s">
        <v>26</v>
      </c>
      <c r="F202" s="250" t="s">
        <v>68</v>
      </c>
      <c r="G202" s="33" t="s">
        <v>0</v>
      </c>
      <c r="H202" s="34">
        <v>30</v>
      </c>
      <c r="I202" s="33" t="s">
        <v>24</v>
      </c>
      <c r="J202" s="34" t="s">
        <v>0</v>
      </c>
      <c r="K202" s="34">
        <v>11</v>
      </c>
      <c r="L202" s="38" t="s">
        <v>1363</v>
      </c>
      <c r="M202" s="38" t="s">
        <v>1367</v>
      </c>
      <c r="N202" s="93">
        <v>49960000</v>
      </c>
      <c r="O202" s="94" t="s">
        <v>22</v>
      </c>
      <c r="P202" s="33" t="s">
        <v>25</v>
      </c>
      <c r="Q202" s="224" t="s">
        <v>1354</v>
      </c>
    </row>
    <row r="203" spans="1:238" s="91" customFormat="1" ht="20.100000000000001" customHeight="1" x14ac:dyDescent="0.4">
      <c r="A203" s="33">
        <v>37</v>
      </c>
      <c r="B203" s="98" t="s">
        <v>1584</v>
      </c>
      <c r="C203" s="198" t="s">
        <v>399</v>
      </c>
      <c r="D203" s="252"/>
      <c r="E203" s="33" t="s">
        <v>46</v>
      </c>
      <c r="F203" s="250" t="s">
        <v>68</v>
      </c>
      <c r="G203" s="33" t="s">
        <v>47</v>
      </c>
      <c r="H203" s="34">
        <v>30</v>
      </c>
      <c r="I203" s="33">
        <v>1</v>
      </c>
      <c r="J203" s="34">
        <v>30</v>
      </c>
      <c r="K203" s="34">
        <v>8</v>
      </c>
      <c r="L203" s="38" t="s">
        <v>33</v>
      </c>
      <c r="M203" s="38" t="s">
        <v>34</v>
      </c>
      <c r="N203" s="93">
        <v>2730000</v>
      </c>
      <c r="O203" s="94" t="s">
        <v>22</v>
      </c>
      <c r="P203" s="33" t="s">
        <v>25</v>
      </c>
      <c r="Q203" s="236" t="s">
        <v>1586</v>
      </c>
    </row>
    <row r="204" spans="1:238" s="91" customFormat="1" ht="20.100000000000001" customHeight="1" x14ac:dyDescent="0.4">
      <c r="A204" s="33">
        <v>38</v>
      </c>
      <c r="B204" s="98" t="s">
        <v>1585</v>
      </c>
      <c r="C204" s="198" t="s">
        <v>400</v>
      </c>
      <c r="D204" s="199"/>
      <c r="E204" s="33" t="s">
        <v>46</v>
      </c>
      <c r="F204" s="250" t="s">
        <v>68</v>
      </c>
      <c r="G204" s="92" t="s">
        <v>36</v>
      </c>
      <c r="H204" s="34">
        <v>30</v>
      </c>
      <c r="I204" s="33">
        <v>1</v>
      </c>
      <c r="J204" s="34">
        <v>30</v>
      </c>
      <c r="K204" s="34">
        <v>8</v>
      </c>
      <c r="L204" s="33" t="s">
        <v>39</v>
      </c>
      <c r="M204" s="33" t="s">
        <v>39</v>
      </c>
      <c r="N204" s="35" t="s">
        <v>39</v>
      </c>
      <c r="O204" s="33" t="s">
        <v>39</v>
      </c>
      <c r="P204" s="33" t="s">
        <v>25</v>
      </c>
      <c r="Q204" s="236" t="s">
        <v>1586</v>
      </c>
    </row>
    <row r="205" spans="1:238" s="91" customFormat="1" ht="20.100000000000001" customHeight="1" x14ac:dyDescent="0.4">
      <c r="A205" s="33">
        <v>39</v>
      </c>
      <c r="B205" s="250" t="s">
        <v>414</v>
      </c>
      <c r="C205" s="251" t="s">
        <v>28</v>
      </c>
      <c r="D205" s="252"/>
      <c r="E205" s="33" t="s">
        <v>23</v>
      </c>
      <c r="F205" s="34" t="s">
        <v>1060</v>
      </c>
      <c r="G205" s="33" t="s">
        <v>32</v>
      </c>
      <c r="H205" s="34">
        <v>13</v>
      </c>
      <c r="I205" s="33">
        <v>1</v>
      </c>
      <c r="J205" s="34">
        <v>13</v>
      </c>
      <c r="K205" s="34">
        <v>8</v>
      </c>
      <c r="L205" s="38" t="s">
        <v>33</v>
      </c>
      <c r="M205" s="38" t="s">
        <v>34</v>
      </c>
      <c r="N205" s="93">
        <v>11700</v>
      </c>
      <c r="O205" s="94" t="s">
        <v>22</v>
      </c>
      <c r="P205" s="33" t="s">
        <v>25</v>
      </c>
      <c r="Q205" s="224"/>
    </row>
    <row r="206" spans="1:238" s="91" customFormat="1" ht="20.100000000000001" customHeight="1" x14ac:dyDescent="0.4">
      <c r="A206" s="33">
        <v>40</v>
      </c>
      <c r="B206" s="250" t="s">
        <v>1359</v>
      </c>
      <c r="C206" s="251" t="s">
        <v>399</v>
      </c>
      <c r="D206" s="252"/>
      <c r="E206" s="33" t="s">
        <v>23</v>
      </c>
      <c r="F206" s="34" t="s">
        <v>1187</v>
      </c>
      <c r="G206" s="92" t="s">
        <v>36</v>
      </c>
      <c r="H206" s="34">
        <f>I206*J206</f>
        <v>27</v>
      </c>
      <c r="I206" s="33">
        <v>1</v>
      </c>
      <c r="J206" s="34">
        <v>27</v>
      </c>
      <c r="K206" s="34">
        <v>7</v>
      </c>
      <c r="L206" s="38" t="s">
        <v>1342</v>
      </c>
      <c r="M206" s="38" t="s">
        <v>1353</v>
      </c>
      <c r="N206" s="93">
        <v>19000000</v>
      </c>
      <c r="O206" s="94" t="s">
        <v>22</v>
      </c>
      <c r="P206" s="33" t="s">
        <v>25</v>
      </c>
      <c r="Q206" s="224" t="s">
        <v>1354</v>
      </c>
    </row>
    <row r="207" spans="1:238" s="91" customFormat="1" ht="20.100000000000001" customHeight="1" x14ac:dyDescent="0.4">
      <c r="A207" s="33">
        <v>41</v>
      </c>
      <c r="B207" s="250" t="s">
        <v>1358</v>
      </c>
      <c r="C207" s="251" t="s">
        <v>400</v>
      </c>
      <c r="D207" s="252"/>
      <c r="E207" s="33" t="s">
        <v>23</v>
      </c>
      <c r="F207" s="34" t="s">
        <v>1170</v>
      </c>
      <c r="G207" s="92" t="s">
        <v>36</v>
      </c>
      <c r="H207" s="34">
        <f>I207*J207</f>
        <v>40</v>
      </c>
      <c r="I207" s="33">
        <v>1</v>
      </c>
      <c r="J207" s="34">
        <v>40</v>
      </c>
      <c r="K207" s="34">
        <v>7</v>
      </c>
      <c r="L207" s="38" t="s">
        <v>1342</v>
      </c>
      <c r="M207" s="38" t="s">
        <v>1353</v>
      </c>
      <c r="N207" s="93">
        <v>19000000</v>
      </c>
      <c r="O207" s="94" t="s">
        <v>22</v>
      </c>
      <c r="P207" s="33" t="s">
        <v>25</v>
      </c>
      <c r="Q207" s="224" t="s">
        <v>1354</v>
      </c>
    </row>
    <row r="208" spans="1:238" s="91" customFormat="1" ht="20.100000000000001" customHeight="1" x14ac:dyDescent="0.4">
      <c r="A208" s="33">
        <v>42</v>
      </c>
      <c r="B208" s="250" t="s">
        <v>1360</v>
      </c>
      <c r="C208" s="251" t="s">
        <v>399</v>
      </c>
      <c r="D208" s="252"/>
      <c r="E208" s="33" t="s">
        <v>23</v>
      </c>
      <c r="F208" s="34" t="s">
        <v>1361</v>
      </c>
      <c r="G208" s="92" t="s">
        <v>36</v>
      </c>
      <c r="H208" s="34">
        <f>I208*J208</f>
        <v>43</v>
      </c>
      <c r="I208" s="33">
        <v>1</v>
      </c>
      <c r="J208" s="34">
        <v>43</v>
      </c>
      <c r="K208" s="34">
        <v>7</v>
      </c>
      <c r="L208" s="38" t="s">
        <v>1342</v>
      </c>
      <c r="M208" s="38" t="s">
        <v>1353</v>
      </c>
      <c r="N208" s="93">
        <v>19000000</v>
      </c>
      <c r="O208" s="94" t="s">
        <v>22</v>
      </c>
      <c r="P208" s="33" t="s">
        <v>25</v>
      </c>
      <c r="Q208" s="224" t="s">
        <v>1354</v>
      </c>
    </row>
    <row r="209" spans="1:17" s="91" customFormat="1" ht="20.100000000000001" customHeight="1" x14ac:dyDescent="0.4">
      <c r="A209" s="33">
        <v>43</v>
      </c>
      <c r="B209" s="250" t="s">
        <v>1357</v>
      </c>
      <c r="C209" s="251"/>
      <c r="D209" s="252"/>
      <c r="E209" s="33" t="s">
        <v>23</v>
      </c>
      <c r="F209" s="34" t="s">
        <v>1066</v>
      </c>
      <c r="G209" s="92" t="s">
        <v>36</v>
      </c>
      <c r="H209" s="34">
        <f>I209*J209</f>
        <v>22</v>
      </c>
      <c r="I209" s="33">
        <v>1</v>
      </c>
      <c r="J209" s="34">
        <v>22</v>
      </c>
      <c r="K209" s="34">
        <v>7</v>
      </c>
      <c r="L209" s="38" t="s">
        <v>1342</v>
      </c>
      <c r="M209" s="38" t="s">
        <v>1353</v>
      </c>
      <c r="N209" s="93">
        <v>19000000</v>
      </c>
      <c r="O209" s="94" t="s">
        <v>22</v>
      </c>
      <c r="P209" s="33" t="s">
        <v>25</v>
      </c>
      <c r="Q209" s="224" t="s">
        <v>1354</v>
      </c>
    </row>
    <row r="210" spans="1:17" s="3" customFormat="1" ht="21.95" customHeight="1" x14ac:dyDescent="0.45">
      <c r="A210" s="278" t="s">
        <v>404</v>
      </c>
      <c r="B210" s="278"/>
      <c r="C210" s="278"/>
      <c r="D210" s="278"/>
      <c r="E210" s="278"/>
      <c r="F210" s="278"/>
      <c r="G210" s="278"/>
      <c r="H210" s="278"/>
      <c r="I210" s="278"/>
      <c r="J210" s="278"/>
      <c r="K210" s="278"/>
      <c r="L210" s="278"/>
      <c r="M210" s="278"/>
      <c r="N210" s="278"/>
      <c r="O210" s="278"/>
      <c r="P210" s="278"/>
      <c r="Q210" s="278"/>
    </row>
    <row r="211" spans="1:17" s="9" customFormat="1" ht="9.9499999999999993" customHeight="1" x14ac:dyDescent="0.4">
      <c r="B211" s="10"/>
      <c r="C211" s="10"/>
      <c r="D211" s="10"/>
      <c r="F211" s="10"/>
      <c r="G211" s="10"/>
      <c r="H211" s="11"/>
      <c r="I211" s="11"/>
      <c r="J211" s="12"/>
      <c r="K211" s="12"/>
      <c r="L211" s="13"/>
      <c r="M211" s="10"/>
      <c r="N211" s="10"/>
      <c r="O211" s="10"/>
      <c r="Q211" s="223"/>
    </row>
    <row r="212" spans="1:17" s="9" customFormat="1" ht="21" customHeight="1" x14ac:dyDescent="0.4">
      <c r="A212" s="279" t="s">
        <v>13</v>
      </c>
      <c r="B212" s="280" t="s">
        <v>6</v>
      </c>
      <c r="C212" s="281"/>
      <c r="D212" s="282"/>
      <c r="E212" s="279" t="s">
        <v>14</v>
      </c>
      <c r="F212" s="279" t="s">
        <v>15</v>
      </c>
      <c r="G212" s="56" t="s">
        <v>16</v>
      </c>
      <c r="H212" s="57" t="s">
        <v>9</v>
      </c>
      <c r="I212" s="56" t="s">
        <v>10</v>
      </c>
      <c r="J212" s="57" t="s">
        <v>2</v>
      </c>
      <c r="K212" s="57" t="s">
        <v>5</v>
      </c>
      <c r="L212" s="58" t="s">
        <v>11</v>
      </c>
      <c r="M212" s="58" t="s">
        <v>27</v>
      </c>
      <c r="N212" s="59" t="s">
        <v>12</v>
      </c>
      <c r="O212" s="56" t="s">
        <v>8</v>
      </c>
      <c r="P212" s="286" t="s">
        <v>19</v>
      </c>
      <c r="Q212" s="279" t="s">
        <v>20</v>
      </c>
    </row>
    <row r="213" spans="1:17" s="9" customFormat="1" x14ac:dyDescent="0.4">
      <c r="A213" s="279"/>
      <c r="B213" s="283"/>
      <c r="C213" s="284"/>
      <c r="D213" s="285"/>
      <c r="E213" s="279"/>
      <c r="F213" s="279"/>
      <c r="G213" s="60" t="s">
        <v>21</v>
      </c>
      <c r="H213" s="61" t="s">
        <v>1</v>
      </c>
      <c r="I213" s="60" t="s">
        <v>17</v>
      </c>
      <c r="J213" s="61" t="s">
        <v>3</v>
      </c>
      <c r="K213" s="61" t="s">
        <v>4</v>
      </c>
      <c r="L213" s="62" t="s">
        <v>18</v>
      </c>
      <c r="M213" s="62" t="s">
        <v>18</v>
      </c>
      <c r="N213" s="63" t="s">
        <v>7</v>
      </c>
      <c r="O213" s="60" t="s">
        <v>22</v>
      </c>
      <c r="P213" s="287"/>
      <c r="Q213" s="279"/>
    </row>
    <row r="214" spans="1:17" s="91" customFormat="1" ht="20.100000000000001" customHeight="1" x14ac:dyDescent="0.4">
      <c r="A214" s="33">
        <v>44</v>
      </c>
      <c r="B214" s="250" t="s">
        <v>1356</v>
      </c>
      <c r="C214" s="251"/>
      <c r="D214" s="252"/>
      <c r="E214" s="33" t="s">
        <v>23</v>
      </c>
      <c r="F214" s="34" t="s">
        <v>1271</v>
      </c>
      <c r="G214" s="92" t="s">
        <v>36</v>
      </c>
      <c r="H214" s="34">
        <f>I214*J214</f>
        <v>15</v>
      </c>
      <c r="I214" s="33">
        <v>1</v>
      </c>
      <c r="J214" s="34">
        <v>15</v>
      </c>
      <c r="K214" s="34">
        <v>7</v>
      </c>
      <c r="L214" s="38" t="s">
        <v>1342</v>
      </c>
      <c r="M214" s="38" t="s">
        <v>1353</v>
      </c>
      <c r="N214" s="93">
        <v>19000000</v>
      </c>
      <c r="O214" s="94" t="s">
        <v>22</v>
      </c>
      <c r="P214" s="33" t="s">
        <v>25</v>
      </c>
      <c r="Q214" s="224" t="s">
        <v>1354</v>
      </c>
    </row>
    <row r="215" spans="1:17" s="91" customFormat="1" ht="20.100000000000001" customHeight="1" x14ac:dyDescent="0.4">
      <c r="A215" s="33">
        <v>45</v>
      </c>
      <c r="B215" s="250" t="s">
        <v>415</v>
      </c>
      <c r="C215" s="251" t="s">
        <v>28</v>
      </c>
      <c r="D215" s="252"/>
      <c r="E215" s="33" t="s">
        <v>23</v>
      </c>
      <c r="F215" s="34" t="s">
        <v>1060</v>
      </c>
      <c r="G215" s="92" t="s">
        <v>36</v>
      </c>
      <c r="H215" s="34">
        <v>19</v>
      </c>
      <c r="I215" s="33">
        <v>1</v>
      </c>
      <c r="J215" s="34">
        <v>19</v>
      </c>
      <c r="K215" s="34">
        <v>10</v>
      </c>
      <c r="L215" s="38" t="s">
        <v>33</v>
      </c>
      <c r="M215" s="38" t="s">
        <v>34</v>
      </c>
      <c r="N215" s="93">
        <v>17100</v>
      </c>
      <c r="O215" s="94" t="s">
        <v>22</v>
      </c>
      <c r="P215" s="33" t="s">
        <v>25</v>
      </c>
      <c r="Q215" s="224"/>
    </row>
    <row r="216" spans="1:17" s="91" customFormat="1" ht="20.100000000000001" customHeight="1" x14ac:dyDescent="0.4">
      <c r="A216" s="33">
        <v>46</v>
      </c>
      <c r="B216" s="250" t="s">
        <v>415</v>
      </c>
      <c r="C216" s="251" t="s">
        <v>35</v>
      </c>
      <c r="D216" s="252"/>
      <c r="E216" s="33" t="s">
        <v>23</v>
      </c>
      <c r="F216" s="34" t="s">
        <v>1060</v>
      </c>
      <c r="G216" s="33" t="s">
        <v>32</v>
      </c>
      <c r="H216" s="34">
        <v>19</v>
      </c>
      <c r="I216" s="33">
        <v>1</v>
      </c>
      <c r="J216" s="34">
        <v>19</v>
      </c>
      <c r="K216" s="34">
        <v>10</v>
      </c>
      <c r="L216" s="38" t="s">
        <v>33</v>
      </c>
      <c r="M216" s="38" t="s">
        <v>34</v>
      </c>
      <c r="N216" s="93">
        <v>17100</v>
      </c>
      <c r="O216" s="94" t="s">
        <v>22</v>
      </c>
      <c r="P216" s="33" t="s">
        <v>25</v>
      </c>
      <c r="Q216" s="224"/>
    </row>
    <row r="217" spans="1:17" s="78" customFormat="1" ht="20.100000000000001" customHeight="1" x14ac:dyDescent="0.45">
      <c r="A217" s="33">
        <v>47</v>
      </c>
      <c r="B217" s="253" t="s">
        <v>925</v>
      </c>
      <c r="C217" s="32" t="s">
        <v>919</v>
      </c>
      <c r="D217" s="254" t="s">
        <v>400</v>
      </c>
      <c r="E217" s="81" t="s">
        <v>23</v>
      </c>
      <c r="F217" s="79" t="s">
        <v>1070</v>
      </c>
      <c r="G217" s="81" t="s">
        <v>32</v>
      </c>
      <c r="H217" s="83">
        <f>I217*J217</f>
        <v>16</v>
      </c>
      <c r="I217" s="81">
        <v>1</v>
      </c>
      <c r="J217" s="83">
        <v>16</v>
      </c>
      <c r="K217" s="83">
        <v>6</v>
      </c>
      <c r="L217" s="84" t="s">
        <v>920</v>
      </c>
      <c r="M217" s="84" t="s">
        <v>921</v>
      </c>
      <c r="N217" s="85">
        <v>30506500</v>
      </c>
      <c r="O217" s="81" t="s">
        <v>22</v>
      </c>
      <c r="P217" s="81" t="s">
        <v>25</v>
      </c>
      <c r="Q217" s="226" t="s">
        <v>922</v>
      </c>
    </row>
    <row r="218" spans="1:17" s="78" customFormat="1" ht="20.100000000000001" customHeight="1" x14ac:dyDescent="0.45">
      <c r="A218" s="33">
        <v>48</v>
      </c>
      <c r="B218" s="253" t="s">
        <v>925</v>
      </c>
      <c r="C218" s="254" t="s">
        <v>400</v>
      </c>
      <c r="D218" s="254"/>
      <c r="E218" s="81" t="s">
        <v>23</v>
      </c>
      <c r="F218" s="79" t="s">
        <v>1071</v>
      </c>
      <c r="G218" s="81" t="s">
        <v>32</v>
      </c>
      <c r="H218" s="83">
        <f t="shared" ref="H218:H231" si="22">I218*J218</f>
        <v>20.87</v>
      </c>
      <c r="I218" s="81">
        <v>1</v>
      </c>
      <c r="J218" s="83">
        <v>20.87</v>
      </c>
      <c r="K218" s="83">
        <v>6</v>
      </c>
      <c r="L218" s="84" t="s">
        <v>920</v>
      </c>
      <c r="M218" s="84" t="s">
        <v>921</v>
      </c>
      <c r="N218" s="85">
        <v>30506500</v>
      </c>
      <c r="O218" s="81" t="s">
        <v>22</v>
      </c>
      <c r="P218" s="81" t="s">
        <v>25</v>
      </c>
      <c r="Q218" s="226" t="s">
        <v>922</v>
      </c>
    </row>
    <row r="219" spans="1:17" s="78" customFormat="1" ht="20.100000000000001" customHeight="1" x14ac:dyDescent="0.45">
      <c r="A219" s="33">
        <v>49</v>
      </c>
      <c r="B219" s="253" t="s">
        <v>926</v>
      </c>
      <c r="C219" s="254" t="s">
        <v>399</v>
      </c>
      <c r="D219" s="254"/>
      <c r="E219" s="81" t="s">
        <v>23</v>
      </c>
      <c r="F219" s="79" t="s">
        <v>1072</v>
      </c>
      <c r="G219" s="81" t="s">
        <v>32</v>
      </c>
      <c r="H219" s="83">
        <f t="shared" si="22"/>
        <v>18.68</v>
      </c>
      <c r="I219" s="81">
        <v>1</v>
      </c>
      <c r="J219" s="83">
        <v>18.68</v>
      </c>
      <c r="K219" s="83">
        <v>6</v>
      </c>
      <c r="L219" s="84" t="s">
        <v>920</v>
      </c>
      <c r="M219" s="84" t="s">
        <v>921</v>
      </c>
      <c r="N219" s="85">
        <v>30506500</v>
      </c>
      <c r="O219" s="81" t="s">
        <v>22</v>
      </c>
      <c r="P219" s="81" t="s">
        <v>25</v>
      </c>
      <c r="Q219" s="226" t="s">
        <v>922</v>
      </c>
    </row>
    <row r="220" spans="1:17" s="78" customFormat="1" ht="20.100000000000001" customHeight="1" x14ac:dyDescent="0.45">
      <c r="A220" s="33">
        <v>50</v>
      </c>
      <c r="B220" s="253" t="s">
        <v>927</v>
      </c>
      <c r="C220" s="254"/>
      <c r="D220" s="254"/>
      <c r="E220" s="81" t="s">
        <v>23</v>
      </c>
      <c r="F220" s="79" t="s">
        <v>1073</v>
      </c>
      <c r="G220" s="81" t="s">
        <v>32</v>
      </c>
      <c r="H220" s="83">
        <f>I220*J220</f>
        <v>13.64</v>
      </c>
      <c r="I220" s="81">
        <v>1</v>
      </c>
      <c r="J220" s="83">
        <v>13.64</v>
      </c>
      <c r="K220" s="83">
        <v>6</v>
      </c>
      <c r="L220" s="84" t="s">
        <v>920</v>
      </c>
      <c r="M220" s="84" t="s">
        <v>921</v>
      </c>
      <c r="N220" s="85">
        <v>30506500</v>
      </c>
      <c r="O220" s="81" t="s">
        <v>22</v>
      </c>
      <c r="P220" s="81" t="s">
        <v>25</v>
      </c>
      <c r="Q220" s="226" t="s">
        <v>922</v>
      </c>
    </row>
    <row r="221" spans="1:17" s="78" customFormat="1" ht="20.100000000000001" customHeight="1" x14ac:dyDescent="0.45">
      <c r="A221" s="33">
        <v>51</v>
      </c>
      <c r="B221" s="253" t="s">
        <v>928</v>
      </c>
      <c r="C221" s="254" t="s">
        <v>399</v>
      </c>
      <c r="D221" s="254"/>
      <c r="E221" s="81" t="s">
        <v>23</v>
      </c>
      <c r="F221" s="79" t="s">
        <v>1074</v>
      </c>
      <c r="G221" s="81" t="s">
        <v>32</v>
      </c>
      <c r="H221" s="83">
        <f>I221*J221</f>
        <v>29.62</v>
      </c>
      <c r="I221" s="81">
        <v>1</v>
      </c>
      <c r="J221" s="83">
        <v>29.62</v>
      </c>
      <c r="K221" s="83">
        <v>6</v>
      </c>
      <c r="L221" s="84" t="s">
        <v>920</v>
      </c>
      <c r="M221" s="84" t="s">
        <v>921</v>
      </c>
      <c r="N221" s="85">
        <v>30506500</v>
      </c>
      <c r="O221" s="81" t="s">
        <v>22</v>
      </c>
      <c r="P221" s="81" t="s">
        <v>25</v>
      </c>
      <c r="Q221" s="226" t="s">
        <v>922</v>
      </c>
    </row>
    <row r="222" spans="1:17" s="78" customFormat="1" ht="20.100000000000001" customHeight="1" x14ac:dyDescent="0.45">
      <c r="A222" s="33">
        <v>52</v>
      </c>
      <c r="B222" s="253" t="s">
        <v>928</v>
      </c>
      <c r="C222" s="254" t="s">
        <v>400</v>
      </c>
      <c r="D222" s="254"/>
      <c r="E222" s="81" t="s">
        <v>23</v>
      </c>
      <c r="F222" s="79" t="s">
        <v>1075</v>
      </c>
      <c r="G222" s="81" t="s">
        <v>32</v>
      </c>
      <c r="H222" s="83">
        <f>I222*J222</f>
        <v>29.72</v>
      </c>
      <c r="I222" s="81">
        <v>1</v>
      </c>
      <c r="J222" s="83">
        <v>29.72</v>
      </c>
      <c r="K222" s="83">
        <v>6</v>
      </c>
      <c r="L222" s="84" t="s">
        <v>920</v>
      </c>
      <c r="M222" s="84" t="s">
        <v>921</v>
      </c>
      <c r="N222" s="85">
        <v>30506500</v>
      </c>
      <c r="O222" s="81" t="s">
        <v>22</v>
      </c>
      <c r="P222" s="81" t="s">
        <v>25</v>
      </c>
      <c r="Q222" s="226" t="s">
        <v>922</v>
      </c>
    </row>
    <row r="223" spans="1:17" s="78" customFormat="1" ht="20.100000000000001" customHeight="1" x14ac:dyDescent="0.45">
      <c r="A223" s="33">
        <v>53</v>
      </c>
      <c r="B223" s="253" t="s">
        <v>929</v>
      </c>
      <c r="C223" s="254"/>
      <c r="D223" s="254"/>
      <c r="E223" s="81" t="s">
        <v>23</v>
      </c>
      <c r="F223" s="79" t="s">
        <v>1019</v>
      </c>
      <c r="G223" s="81" t="s">
        <v>32</v>
      </c>
      <c r="H223" s="83">
        <f t="shared" si="22"/>
        <v>20</v>
      </c>
      <c r="I223" s="81">
        <v>1</v>
      </c>
      <c r="J223" s="83">
        <v>20</v>
      </c>
      <c r="K223" s="83">
        <v>6</v>
      </c>
      <c r="L223" s="84" t="s">
        <v>920</v>
      </c>
      <c r="M223" s="84" t="s">
        <v>921</v>
      </c>
      <c r="N223" s="85">
        <v>30506500</v>
      </c>
      <c r="O223" s="81" t="s">
        <v>22</v>
      </c>
      <c r="P223" s="81" t="s">
        <v>25</v>
      </c>
      <c r="Q223" s="226" t="s">
        <v>922</v>
      </c>
    </row>
    <row r="224" spans="1:17" s="78" customFormat="1" ht="20.100000000000001" customHeight="1" x14ac:dyDescent="0.45">
      <c r="A224" s="33">
        <v>54</v>
      </c>
      <c r="B224" s="253" t="s">
        <v>930</v>
      </c>
      <c r="C224" s="254"/>
      <c r="D224" s="254"/>
      <c r="E224" s="81" t="s">
        <v>23</v>
      </c>
      <c r="F224" s="79" t="s">
        <v>1076</v>
      </c>
      <c r="G224" s="81" t="s">
        <v>32</v>
      </c>
      <c r="H224" s="83">
        <f t="shared" si="22"/>
        <v>18.850000000000001</v>
      </c>
      <c r="I224" s="81">
        <v>1</v>
      </c>
      <c r="J224" s="83">
        <v>18.850000000000001</v>
      </c>
      <c r="K224" s="83">
        <v>6</v>
      </c>
      <c r="L224" s="84" t="s">
        <v>920</v>
      </c>
      <c r="M224" s="84" t="s">
        <v>921</v>
      </c>
      <c r="N224" s="85">
        <v>30506500</v>
      </c>
      <c r="O224" s="81" t="s">
        <v>22</v>
      </c>
      <c r="P224" s="81" t="s">
        <v>25</v>
      </c>
      <c r="Q224" s="226" t="s">
        <v>922</v>
      </c>
    </row>
    <row r="225" spans="1:17" s="78" customFormat="1" ht="20.100000000000001" customHeight="1" x14ac:dyDescent="0.45">
      <c r="A225" s="33">
        <v>55</v>
      </c>
      <c r="B225" s="253" t="s">
        <v>931</v>
      </c>
      <c r="C225" s="254"/>
      <c r="D225" s="254"/>
      <c r="E225" s="81" t="s">
        <v>23</v>
      </c>
      <c r="F225" s="79" t="s">
        <v>1077</v>
      </c>
      <c r="G225" s="81" t="s">
        <v>32</v>
      </c>
      <c r="H225" s="83">
        <f t="shared" si="22"/>
        <v>36</v>
      </c>
      <c r="I225" s="81">
        <v>1</v>
      </c>
      <c r="J225" s="83">
        <v>36</v>
      </c>
      <c r="K225" s="83">
        <v>6</v>
      </c>
      <c r="L225" s="84" t="s">
        <v>920</v>
      </c>
      <c r="M225" s="84" t="s">
        <v>921</v>
      </c>
      <c r="N225" s="85">
        <v>30506500</v>
      </c>
      <c r="O225" s="81" t="s">
        <v>22</v>
      </c>
      <c r="P225" s="81" t="s">
        <v>25</v>
      </c>
      <c r="Q225" s="226" t="s">
        <v>922</v>
      </c>
    </row>
    <row r="226" spans="1:17" s="91" customFormat="1" ht="20.100000000000001" customHeight="1" x14ac:dyDescent="0.4">
      <c r="A226" s="33">
        <v>56</v>
      </c>
      <c r="B226" s="250" t="s">
        <v>1355</v>
      </c>
      <c r="C226" s="251"/>
      <c r="D226" s="252"/>
      <c r="E226" s="33" t="s">
        <v>23</v>
      </c>
      <c r="F226" s="34" t="s">
        <v>1205</v>
      </c>
      <c r="G226" s="92" t="s">
        <v>36</v>
      </c>
      <c r="H226" s="34">
        <f>I226*J226</f>
        <v>15</v>
      </c>
      <c r="I226" s="33">
        <v>1</v>
      </c>
      <c r="J226" s="34">
        <v>15</v>
      </c>
      <c r="K226" s="34">
        <v>7</v>
      </c>
      <c r="L226" s="38" t="s">
        <v>1342</v>
      </c>
      <c r="M226" s="38" t="s">
        <v>1353</v>
      </c>
      <c r="N226" s="93">
        <v>19000000</v>
      </c>
      <c r="O226" s="94" t="s">
        <v>22</v>
      </c>
      <c r="P226" s="33" t="s">
        <v>25</v>
      </c>
      <c r="Q226" s="224" t="s">
        <v>1354</v>
      </c>
    </row>
    <row r="227" spans="1:17" s="78" customFormat="1" ht="20.100000000000001" customHeight="1" x14ac:dyDescent="0.45">
      <c r="A227" s="33">
        <v>57</v>
      </c>
      <c r="B227" s="253" t="s">
        <v>932</v>
      </c>
      <c r="C227" s="254" t="s">
        <v>400</v>
      </c>
      <c r="D227" s="254"/>
      <c r="E227" s="81" t="s">
        <v>23</v>
      </c>
      <c r="F227" s="79" t="s">
        <v>1078</v>
      </c>
      <c r="G227" s="81" t="s">
        <v>32</v>
      </c>
      <c r="H227" s="83">
        <f t="shared" si="22"/>
        <v>19.7</v>
      </c>
      <c r="I227" s="81">
        <v>1</v>
      </c>
      <c r="J227" s="83">
        <v>19.7</v>
      </c>
      <c r="K227" s="83">
        <v>6</v>
      </c>
      <c r="L227" s="84" t="s">
        <v>920</v>
      </c>
      <c r="M227" s="84" t="s">
        <v>921</v>
      </c>
      <c r="N227" s="85">
        <v>30506500</v>
      </c>
      <c r="O227" s="81" t="s">
        <v>22</v>
      </c>
      <c r="P227" s="81" t="s">
        <v>25</v>
      </c>
      <c r="Q227" s="226" t="s">
        <v>922</v>
      </c>
    </row>
    <row r="228" spans="1:17" s="78" customFormat="1" ht="20.100000000000001" customHeight="1" x14ac:dyDescent="0.45">
      <c r="A228" s="33">
        <v>58</v>
      </c>
      <c r="B228" s="253" t="s">
        <v>933</v>
      </c>
      <c r="C228" s="254" t="s">
        <v>399</v>
      </c>
      <c r="D228" s="254"/>
      <c r="E228" s="81" t="s">
        <v>23</v>
      </c>
      <c r="F228" s="79" t="s">
        <v>1079</v>
      </c>
      <c r="G228" s="81" t="s">
        <v>32</v>
      </c>
      <c r="H228" s="83">
        <f t="shared" si="22"/>
        <v>19</v>
      </c>
      <c r="I228" s="81">
        <v>1</v>
      </c>
      <c r="J228" s="83">
        <v>19</v>
      </c>
      <c r="K228" s="83">
        <v>6</v>
      </c>
      <c r="L228" s="84" t="s">
        <v>920</v>
      </c>
      <c r="M228" s="84" t="s">
        <v>921</v>
      </c>
      <c r="N228" s="85">
        <v>30506500</v>
      </c>
      <c r="O228" s="81" t="s">
        <v>22</v>
      </c>
      <c r="P228" s="81" t="s">
        <v>25</v>
      </c>
      <c r="Q228" s="226" t="s">
        <v>922</v>
      </c>
    </row>
    <row r="229" spans="1:17" s="91" customFormat="1" ht="20.100000000000001" customHeight="1" x14ac:dyDescent="0.4">
      <c r="A229" s="33">
        <v>59</v>
      </c>
      <c r="B229" s="250" t="s">
        <v>416</v>
      </c>
      <c r="C229" s="251" t="s">
        <v>28</v>
      </c>
      <c r="D229" s="252"/>
      <c r="E229" s="33" t="s">
        <v>23</v>
      </c>
      <c r="F229" s="34" t="s">
        <v>1050</v>
      </c>
      <c r="G229" s="92" t="s">
        <v>36</v>
      </c>
      <c r="H229" s="34">
        <v>20</v>
      </c>
      <c r="I229" s="33">
        <v>1</v>
      </c>
      <c r="J229" s="34">
        <v>20</v>
      </c>
      <c r="K229" s="34">
        <v>7</v>
      </c>
      <c r="L229" s="38" t="s">
        <v>33</v>
      </c>
      <c r="M229" s="38" t="s">
        <v>34</v>
      </c>
      <c r="N229" s="93">
        <v>33000</v>
      </c>
      <c r="O229" s="33" t="s">
        <v>22</v>
      </c>
      <c r="P229" s="33" t="s">
        <v>25</v>
      </c>
      <c r="Q229" s="224"/>
    </row>
    <row r="230" spans="1:17" s="78" customFormat="1" ht="20.100000000000001" customHeight="1" x14ac:dyDescent="0.45">
      <c r="A230" s="33">
        <v>60</v>
      </c>
      <c r="B230" s="253" t="s">
        <v>934</v>
      </c>
      <c r="C230" s="254"/>
      <c r="D230" s="254"/>
      <c r="E230" s="81" t="s">
        <v>23</v>
      </c>
      <c r="F230" s="79" t="s">
        <v>1080</v>
      </c>
      <c r="G230" s="81" t="s">
        <v>32</v>
      </c>
      <c r="H230" s="83">
        <f t="shared" si="22"/>
        <v>18.21</v>
      </c>
      <c r="I230" s="81">
        <v>1</v>
      </c>
      <c r="J230" s="83">
        <v>18.21</v>
      </c>
      <c r="K230" s="83">
        <v>6</v>
      </c>
      <c r="L230" s="84" t="s">
        <v>920</v>
      </c>
      <c r="M230" s="84" t="s">
        <v>921</v>
      </c>
      <c r="N230" s="85">
        <v>30506500</v>
      </c>
      <c r="O230" s="81" t="s">
        <v>22</v>
      </c>
      <c r="P230" s="81" t="s">
        <v>25</v>
      </c>
      <c r="Q230" s="226" t="s">
        <v>922</v>
      </c>
    </row>
    <row r="231" spans="1:17" s="78" customFormat="1" ht="20.100000000000001" customHeight="1" x14ac:dyDescent="0.45">
      <c r="A231" s="33">
        <v>61</v>
      </c>
      <c r="B231" s="253" t="s">
        <v>417</v>
      </c>
      <c r="C231" s="254"/>
      <c r="D231" s="254"/>
      <c r="E231" s="81" t="s">
        <v>23</v>
      </c>
      <c r="F231" s="79" t="s">
        <v>1081</v>
      </c>
      <c r="G231" s="81" t="s">
        <v>32</v>
      </c>
      <c r="H231" s="83">
        <f t="shared" si="22"/>
        <v>33.450000000000003</v>
      </c>
      <c r="I231" s="81">
        <v>1</v>
      </c>
      <c r="J231" s="83">
        <v>33.450000000000003</v>
      </c>
      <c r="K231" s="83">
        <v>6</v>
      </c>
      <c r="L231" s="84" t="s">
        <v>920</v>
      </c>
      <c r="M231" s="84" t="s">
        <v>921</v>
      </c>
      <c r="N231" s="85">
        <v>30506500</v>
      </c>
      <c r="O231" s="81" t="s">
        <v>22</v>
      </c>
      <c r="P231" s="81" t="s">
        <v>25</v>
      </c>
      <c r="Q231" s="226" t="s">
        <v>922</v>
      </c>
    </row>
    <row r="232" spans="1:17" s="78" customFormat="1" ht="20.100000000000001" customHeight="1" x14ac:dyDescent="0.45">
      <c r="A232" s="33">
        <v>62</v>
      </c>
      <c r="B232" s="253" t="s">
        <v>923</v>
      </c>
      <c r="C232" s="254"/>
      <c r="D232" s="254"/>
      <c r="E232" s="81" t="s">
        <v>23</v>
      </c>
      <c r="F232" s="79" t="s">
        <v>1082</v>
      </c>
      <c r="G232" s="81" t="s">
        <v>32</v>
      </c>
      <c r="H232" s="83">
        <f>I232*J232</f>
        <v>18.7</v>
      </c>
      <c r="I232" s="81">
        <v>1</v>
      </c>
      <c r="J232" s="83">
        <v>18.7</v>
      </c>
      <c r="K232" s="83">
        <v>6</v>
      </c>
      <c r="L232" s="84" t="s">
        <v>920</v>
      </c>
      <c r="M232" s="84" t="s">
        <v>921</v>
      </c>
      <c r="N232" s="85">
        <v>30506500</v>
      </c>
      <c r="O232" s="81" t="s">
        <v>22</v>
      </c>
      <c r="P232" s="81" t="s">
        <v>25</v>
      </c>
      <c r="Q232" s="226" t="s">
        <v>922</v>
      </c>
    </row>
    <row r="233" spans="1:17" s="78" customFormat="1" ht="20.100000000000001" customHeight="1" x14ac:dyDescent="0.45">
      <c r="A233" s="33">
        <v>63</v>
      </c>
      <c r="B233" s="253" t="s">
        <v>923</v>
      </c>
      <c r="C233" s="254" t="s">
        <v>399</v>
      </c>
      <c r="D233" s="254"/>
      <c r="E233" s="81" t="s">
        <v>23</v>
      </c>
      <c r="F233" s="79" t="s">
        <v>1083</v>
      </c>
      <c r="G233" s="81" t="s">
        <v>32</v>
      </c>
      <c r="H233" s="83">
        <f>I233*J233</f>
        <v>20.5</v>
      </c>
      <c r="I233" s="81">
        <v>1</v>
      </c>
      <c r="J233" s="83">
        <v>20.5</v>
      </c>
      <c r="K233" s="83">
        <v>6</v>
      </c>
      <c r="L233" s="84" t="s">
        <v>920</v>
      </c>
      <c r="M233" s="84" t="s">
        <v>921</v>
      </c>
      <c r="N233" s="85">
        <v>30506500</v>
      </c>
      <c r="O233" s="81" t="s">
        <v>22</v>
      </c>
      <c r="P233" s="81" t="s">
        <v>25</v>
      </c>
      <c r="Q233" s="226" t="s">
        <v>922</v>
      </c>
    </row>
    <row r="234" spans="1:17" s="91" customFormat="1" ht="20.100000000000001" customHeight="1" x14ac:dyDescent="0.4">
      <c r="A234" s="33">
        <v>64</v>
      </c>
      <c r="B234" s="250" t="s">
        <v>418</v>
      </c>
      <c r="C234" s="251" t="s">
        <v>28</v>
      </c>
      <c r="D234" s="252"/>
      <c r="E234" s="33" t="s">
        <v>23</v>
      </c>
      <c r="F234" s="34" t="s">
        <v>1060</v>
      </c>
      <c r="G234" s="92" t="s">
        <v>36</v>
      </c>
      <c r="H234" s="34">
        <v>19</v>
      </c>
      <c r="I234" s="33">
        <v>1</v>
      </c>
      <c r="J234" s="34">
        <v>19</v>
      </c>
      <c r="K234" s="34">
        <v>10</v>
      </c>
      <c r="L234" s="38" t="s">
        <v>33</v>
      </c>
      <c r="M234" s="38" t="s">
        <v>34</v>
      </c>
      <c r="N234" s="93">
        <v>17100</v>
      </c>
      <c r="O234" s="33" t="s">
        <v>22</v>
      </c>
      <c r="P234" s="33" t="s">
        <v>25</v>
      </c>
      <c r="Q234" s="224"/>
    </row>
    <row r="235" spans="1:17" s="91" customFormat="1" ht="20.100000000000001" customHeight="1" x14ac:dyDescent="0.4">
      <c r="A235" s="33">
        <v>65</v>
      </c>
      <c r="B235" s="250" t="s">
        <v>418</v>
      </c>
      <c r="C235" s="251" t="s">
        <v>35</v>
      </c>
      <c r="D235" s="252"/>
      <c r="E235" s="33" t="s">
        <v>23</v>
      </c>
      <c r="F235" s="34" t="s">
        <v>1060</v>
      </c>
      <c r="G235" s="92" t="s">
        <v>36</v>
      </c>
      <c r="H235" s="34">
        <v>19</v>
      </c>
      <c r="I235" s="33">
        <v>1</v>
      </c>
      <c r="J235" s="34">
        <v>19</v>
      </c>
      <c r="K235" s="34">
        <v>10</v>
      </c>
      <c r="L235" s="38" t="s">
        <v>33</v>
      </c>
      <c r="M235" s="38" t="s">
        <v>34</v>
      </c>
      <c r="N235" s="93">
        <v>17100</v>
      </c>
      <c r="O235" s="33" t="s">
        <v>22</v>
      </c>
      <c r="P235" s="33" t="s">
        <v>25</v>
      </c>
      <c r="Q235" s="224"/>
    </row>
    <row r="236" spans="1:17" s="3" customFormat="1" ht="21.95" customHeight="1" x14ac:dyDescent="0.45">
      <c r="A236" s="278" t="s">
        <v>563</v>
      </c>
      <c r="B236" s="278"/>
      <c r="C236" s="278"/>
      <c r="D236" s="278"/>
      <c r="E236" s="278"/>
      <c r="F236" s="278"/>
      <c r="G236" s="278"/>
      <c r="H236" s="278"/>
      <c r="I236" s="278"/>
      <c r="J236" s="278"/>
      <c r="K236" s="278"/>
      <c r="L236" s="278"/>
      <c r="M236" s="278"/>
      <c r="N236" s="278"/>
      <c r="O236" s="278"/>
      <c r="P236" s="278"/>
      <c r="Q236" s="278"/>
    </row>
    <row r="237" spans="1:17" s="9" customFormat="1" ht="9.9499999999999993" customHeight="1" x14ac:dyDescent="0.4">
      <c r="B237" s="10"/>
      <c r="C237" s="10"/>
      <c r="D237" s="10"/>
      <c r="F237" s="10"/>
      <c r="G237" s="10"/>
      <c r="H237" s="11"/>
      <c r="I237" s="11"/>
      <c r="J237" s="12"/>
      <c r="K237" s="12"/>
      <c r="L237" s="13"/>
      <c r="M237" s="10"/>
      <c r="N237" s="10"/>
      <c r="O237" s="10"/>
      <c r="Q237" s="223"/>
    </row>
    <row r="238" spans="1:17" s="9" customFormat="1" ht="21" customHeight="1" x14ac:dyDescent="0.4">
      <c r="A238" s="279" t="s">
        <v>13</v>
      </c>
      <c r="B238" s="280" t="s">
        <v>6</v>
      </c>
      <c r="C238" s="281"/>
      <c r="D238" s="282"/>
      <c r="E238" s="279" t="s">
        <v>14</v>
      </c>
      <c r="F238" s="279" t="s">
        <v>15</v>
      </c>
      <c r="G238" s="56" t="s">
        <v>16</v>
      </c>
      <c r="H238" s="57" t="s">
        <v>9</v>
      </c>
      <c r="I238" s="56" t="s">
        <v>10</v>
      </c>
      <c r="J238" s="57" t="s">
        <v>2</v>
      </c>
      <c r="K238" s="57" t="s">
        <v>5</v>
      </c>
      <c r="L238" s="58" t="s">
        <v>11</v>
      </c>
      <c r="M238" s="58" t="s">
        <v>27</v>
      </c>
      <c r="N238" s="59" t="s">
        <v>12</v>
      </c>
      <c r="O238" s="56" t="s">
        <v>8</v>
      </c>
      <c r="P238" s="286" t="s">
        <v>19</v>
      </c>
      <c r="Q238" s="279" t="s">
        <v>20</v>
      </c>
    </row>
    <row r="239" spans="1:17" s="9" customFormat="1" x14ac:dyDescent="0.4">
      <c r="A239" s="279"/>
      <c r="B239" s="283"/>
      <c r="C239" s="284"/>
      <c r="D239" s="285"/>
      <c r="E239" s="279"/>
      <c r="F239" s="279"/>
      <c r="G239" s="60" t="s">
        <v>21</v>
      </c>
      <c r="H239" s="61" t="s">
        <v>1</v>
      </c>
      <c r="I239" s="60" t="s">
        <v>17</v>
      </c>
      <c r="J239" s="61" t="s">
        <v>3</v>
      </c>
      <c r="K239" s="61" t="s">
        <v>4</v>
      </c>
      <c r="L239" s="62" t="s">
        <v>18</v>
      </c>
      <c r="M239" s="62" t="s">
        <v>18</v>
      </c>
      <c r="N239" s="63" t="s">
        <v>7</v>
      </c>
      <c r="O239" s="60" t="s">
        <v>22</v>
      </c>
      <c r="P239" s="287"/>
      <c r="Q239" s="279"/>
    </row>
    <row r="240" spans="1:17" s="78" customFormat="1" ht="20.100000000000001" customHeight="1" x14ac:dyDescent="0.45">
      <c r="A240" s="33">
        <v>66</v>
      </c>
      <c r="B240" s="253" t="s">
        <v>935</v>
      </c>
      <c r="C240" s="254" t="s">
        <v>399</v>
      </c>
      <c r="D240" s="254"/>
      <c r="E240" s="81" t="s">
        <v>23</v>
      </c>
      <c r="F240" s="79" t="s">
        <v>1084</v>
      </c>
      <c r="G240" s="81" t="s">
        <v>32</v>
      </c>
      <c r="H240" s="83">
        <f>I240*J240</f>
        <v>16.57</v>
      </c>
      <c r="I240" s="81">
        <v>1</v>
      </c>
      <c r="J240" s="83">
        <v>16.57</v>
      </c>
      <c r="K240" s="83">
        <v>6</v>
      </c>
      <c r="L240" s="84" t="s">
        <v>920</v>
      </c>
      <c r="M240" s="84" t="s">
        <v>921</v>
      </c>
      <c r="N240" s="85">
        <v>30506500</v>
      </c>
      <c r="O240" s="81" t="s">
        <v>22</v>
      </c>
      <c r="P240" s="81" t="s">
        <v>25</v>
      </c>
      <c r="Q240" s="226" t="s">
        <v>922</v>
      </c>
    </row>
    <row r="241" spans="1:238" s="78" customFormat="1" ht="20.100000000000001" customHeight="1" x14ac:dyDescent="0.45">
      <c r="A241" s="33">
        <v>67</v>
      </c>
      <c r="B241" s="253" t="s">
        <v>935</v>
      </c>
      <c r="C241" s="254" t="s">
        <v>400</v>
      </c>
      <c r="D241" s="254"/>
      <c r="E241" s="81" t="s">
        <v>23</v>
      </c>
      <c r="F241" s="79" t="s">
        <v>1085</v>
      </c>
      <c r="G241" s="81" t="s">
        <v>32</v>
      </c>
      <c r="H241" s="83">
        <f>I241*J241</f>
        <v>21.3</v>
      </c>
      <c r="I241" s="81">
        <v>1</v>
      </c>
      <c r="J241" s="83">
        <v>21.3</v>
      </c>
      <c r="K241" s="83">
        <v>6</v>
      </c>
      <c r="L241" s="84" t="s">
        <v>920</v>
      </c>
      <c r="M241" s="84" t="s">
        <v>921</v>
      </c>
      <c r="N241" s="85">
        <v>30506500</v>
      </c>
      <c r="O241" s="81" t="s">
        <v>22</v>
      </c>
      <c r="P241" s="81" t="s">
        <v>25</v>
      </c>
      <c r="Q241" s="226" t="s">
        <v>922</v>
      </c>
    </row>
    <row r="242" spans="1:238" s="78" customFormat="1" ht="20.100000000000001" customHeight="1" x14ac:dyDescent="0.45">
      <c r="A242" s="33">
        <v>68</v>
      </c>
      <c r="B242" s="253" t="s">
        <v>924</v>
      </c>
      <c r="C242" s="254"/>
      <c r="D242" s="254"/>
      <c r="E242" s="81" t="s">
        <v>23</v>
      </c>
      <c r="F242" s="79" t="s">
        <v>1086</v>
      </c>
      <c r="G242" s="81" t="s">
        <v>32</v>
      </c>
      <c r="H242" s="83">
        <f>I242*J242</f>
        <v>18.600000000000001</v>
      </c>
      <c r="I242" s="81">
        <v>1</v>
      </c>
      <c r="J242" s="83">
        <v>18.600000000000001</v>
      </c>
      <c r="K242" s="83">
        <v>6</v>
      </c>
      <c r="L242" s="84" t="s">
        <v>920</v>
      </c>
      <c r="M242" s="84" t="s">
        <v>921</v>
      </c>
      <c r="N242" s="85">
        <v>30506500</v>
      </c>
      <c r="O242" s="81" t="s">
        <v>22</v>
      </c>
      <c r="P242" s="81" t="s">
        <v>25</v>
      </c>
      <c r="Q242" s="226" t="s">
        <v>922</v>
      </c>
    </row>
    <row r="243" spans="1:238" s="78" customFormat="1" ht="20.100000000000001" customHeight="1" x14ac:dyDescent="0.45">
      <c r="A243" s="33">
        <v>69</v>
      </c>
      <c r="B243" s="253" t="s">
        <v>924</v>
      </c>
      <c r="C243" s="254" t="s">
        <v>399</v>
      </c>
      <c r="D243" s="254"/>
      <c r="E243" s="81" t="s">
        <v>23</v>
      </c>
      <c r="F243" s="79" t="s">
        <v>1087</v>
      </c>
      <c r="G243" s="81" t="s">
        <v>32</v>
      </c>
      <c r="H243" s="83">
        <f>I243*J243</f>
        <v>21.26</v>
      </c>
      <c r="I243" s="81">
        <v>1</v>
      </c>
      <c r="J243" s="83">
        <v>21.26</v>
      </c>
      <c r="K243" s="83">
        <v>6</v>
      </c>
      <c r="L243" s="84" t="s">
        <v>920</v>
      </c>
      <c r="M243" s="84" t="s">
        <v>921</v>
      </c>
      <c r="N243" s="85">
        <v>30506500</v>
      </c>
      <c r="O243" s="81" t="s">
        <v>22</v>
      </c>
      <c r="P243" s="81" t="s">
        <v>25</v>
      </c>
      <c r="Q243" s="226" t="s">
        <v>922</v>
      </c>
    </row>
    <row r="244" spans="1:238" s="91" customFormat="1" ht="20.100000000000001" customHeight="1" x14ac:dyDescent="0.4">
      <c r="A244" s="33">
        <v>70</v>
      </c>
      <c r="B244" s="250" t="s">
        <v>48</v>
      </c>
      <c r="C244" s="251" t="s">
        <v>28</v>
      </c>
      <c r="D244" s="252"/>
      <c r="E244" s="33" t="s">
        <v>23</v>
      </c>
      <c r="F244" s="34" t="s">
        <v>1066</v>
      </c>
      <c r="G244" s="92" t="s">
        <v>36</v>
      </c>
      <c r="H244" s="34">
        <v>22</v>
      </c>
      <c r="I244" s="33">
        <v>1</v>
      </c>
      <c r="J244" s="34">
        <v>22</v>
      </c>
      <c r="K244" s="34">
        <v>7</v>
      </c>
      <c r="L244" s="38" t="s">
        <v>33</v>
      </c>
      <c r="M244" s="38" t="s">
        <v>34</v>
      </c>
      <c r="N244" s="93">
        <v>36000</v>
      </c>
      <c r="O244" s="33" t="s">
        <v>22</v>
      </c>
      <c r="P244" s="33" t="s">
        <v>25</v>
      </c>
      <c r="Q244" s="224"/>
    </row>
    <row r="245" spans="1:238" s="28" customFormat="1" ht="20.100000000000001" customHeight="1" x14ac:dyDescent="0.4">
      <c r="A245" s="33">
        <v>71</v>
      </c>
      <c r="B245" s="290" t="s">
        <v>946</v>
      </c>
      <c r="C245" s="291"/>
      <c r="D245" s="292"/>
      <c r="E245" s="81" t="s">
        <v>23</v>
      </c>
      <c r="F245" s="79" t="s">
        <v>1088</v>
      </c>
      <c r="G245" s="81" t="s">
        <v>32</v>
      </c>
      <c r="H245" s="83">
        <f>I245*J245</f>
        <v>20</v>
      </c>
      <c r="I245" s="81">
        <v>1</v>
      </c>
      <c r="J245" s="83">
        <v>20</v>
      </c>
      <c r="K245" s="83">
        <v>6</v>
      </c>
      <c r="L245" s="84" t="s">
        <v>947</v>
      </c>
      <c r="M245" s="84" t="s">
        <v>948</v>
      </c>
      <c r="N245" s="85">
        <v>44873200</v>
      </c>
      <c r="O245" s="81" t="s">
        <v>22</v>
      </c>
      <c r="P245" s="81" t="s">
        <v>25</v>
      </c>
      <c r="Q245" s="226" t="s">
        <v>866</v>
      </c>
    </row>
    <row r="246" spans="1:238" s="28" customFormat="1" ht="20.100000000000001" customHeight="1" x14ac:dyDescent="0.4">
      <c r="A246" s="33">
        <v>72</v>
      </c>
      <c r="B246" s="290" t="s">
        <v>949</v>
      </c>
      <c r="C246" s="291"/>
      <c r="D246" s="292"/>
      <c r="E246" s="81" t="s">
        <v>23</v>
      </c>
      <c r="F246" s="79" t="s">
        <v>1089</v>
      </c>
      <c r="G246" s="81" t="s">
        <v>32</v>
      </c>
      <c r="H246" s="83">
        <f>I246*J246</f>
        <v>130</v>
      </c>
      <c r="I246" s="81">
        <v>1</v>
      </c>
      <c r="J246" s="83">
        <v>130</v>
      </c>
      <c r="K246" s="83">
        <v>6</v>
      </c>
      <c r="L246" s="84" t="s">
        <v>947</v>
      </c>
      <c r="M246" s="84" t="s">
        <v>948</v>
      </c>
      <c r="N246" s="85">
        <v>44873200</v>
      </c>
      <c r="O246" s="81" t="s">
        <v>22</v>
      </c>
      <c r="P246" s="81" t="s">
        <v>25</v>
      </c>
      <c r="Q246" s="226" t="s">
        <v>866</v>
      </c>
    </row>
    <row r="247" spans="1:238" s="28" customFormat="1" ht="20.100000000000001" customHeight="1" x14ac:dyDescent="0.4">
      <c r="A247" s="33">
        <v>73</v>
      </c>
      <c r="B247" s="290" t="s">
        <v>950</v>
      </c>
      <c r="C247" s="291"/>
      <c r="D247" s="292"/>
      <c r="E247" s="81" t="s">
        <v>23</v>
      </c>
      <c r="F247" s="79" t="s">
        <v>1090</v>
      </c>
      <c r="G247" s="81" t="s">
        <v>32</v>
      </c>
      <c r="H247" s="83">
        <f>I247*J247</f>
        <v>540</v>
      </c>
      <c r="I247" s="81">
        <v>1</v>
      </c>
      <c r="J247" s="83">
        <v>540</v>
      </c>
      <c r="K247" s="83">
        <v>6</v>
      </c>
      <c r="L247" s="84" t="s">
        <v>947</v>
      </c>
      <c r="M247" s="84" t="s">
        <v>948</v>
      </c>
      <c r="N247" s="85">
        <v>44873200</v>
      </c>
      <c r="O247" s="81" t="s">
        <v>22</v>
      </c>
      <c r="P247" s="81" t="s">
        <v>25</v>
      </c>
      <c r="Q247" s="226" t="s">
        <v>866</v>
      </c>
    </row>
    <row r="248" spans="1:238" s="222" customFormat="1" ht="20.100000000000001" customHeight="1" x14ac:dyDescent="0.4">
      <c r="A248" s="33">
        <v>74</v>
      </c>
      <c r="B248" s="217" t="s">
        <v>990</v>
      </c>
      <c r="C248" s="218" t="s">
        <v>400</v>
      </c>
      <c r="D248" s="219"/>
      <c r="E248" s="220" t="s">
        <v>953</v>
      </c>
      <c r="F248" s="221" t="s">
        <v>72</v>
      </c>
      <c r="G248" s="33" t="s">
        <v>39</v>
      </c>
      <c r="H248" s="34">
        <v>24</v>
      </c>
      <c r="I248" s="33" t="s">
        <v>39</v>
      </c>
      <c r="J248" s="34" t="s">
        <v>39</v>
      </c>
      <c r="K248" s="34">
        <v>6</v>
      </c>
      <c r="L248" s="33" t="s">
        <v>39</v>
      </c>
      <c r="M248" s="33" t="s">
        <v>39</v>
      </c>
      <c r="N248" s="35" t="s">
        <v>39</v>
      </c>
      <c r="O248" s="33" t="s">
        <v>39</v>
      </c>
      <c r="P248" s="33" t="s">
        <v>25</v>
      </c>
      <c r="Q248" s="224"/>
    </row>
    <row r="249" spans="1:238" s="28" customFormat="1" ht="20.100000000000001" customHeight="1" x14ac:dyDescent="0.4">
      <c r="A249" s="33">
        <v>75</v>
      </c>
      <c r="B249" s="290" t="s">
        <v>951</v>
      </c>
      <c r="C249" s="291"/>
      <c r="D249" s="292"/>
      <c r="E249" s="81" t="s">
        <v>23</v>
      </c>
      <c r="F249" s="79" t="s">
        <v>1091</v>
      </c>
      <c r="G249" s="81" t="s">
        <v>32</v>
      </c>
      <c r="H249" s="83">
        <f>I249*J249</f>
        <v>35</v>
      </c>
      <c r="I249" s="81">
        <v>1</v>
      </c>
      <c r="J249" s="83">
        <v>35</v>
      </c>
      <c r="K249" s="83">
        <v>6</v>
      </c>
      <c r="L249" s="84" t="s">
        <v>947</v>
      </c>
      <c r="M249" s="84" t="s">
        <v>948</v>
      </c>
      <c r="N249" s="85">
        <v>44873200</v>
      </c>
      <c r="O249" s="81" t="s">
        <v>22</v>
      </c>
      <c r="P249" s="81" t="s">
        <v>25</v>
      </c>
      <c r="Q249" s="226" t="s">
        <v>866</v>
      </c>
    </row>
    <row r="250" spans="1:238" s="28" customFormat="1" x14ac:dyDescent="0.4">
      <c r="A250" s="33">
        <v>76</v>
      </c>
      <c r="B250" s="250" t="s">
        <v>1450</v>
      </c>
      <c r="C250" s="21" t="s">
        <v>1451</v>
      </c>
      <c r="D250" s="122" t="s">
        <v>400</v>
      </c>
      <c r="E250" s="33" t="s">
        <v>23</v>
      </c>
      <c r="F250" s="250" t="s">
        <v>1452</v>
      </c>
      <c r="G250" s="33" t="s">
        <v>24</v>
      </c>
      <c r="H250" s="34">
        <f t="shared" ref="H250:H262" si="23">I250*J250</f>
        <v>30</v>
      </c>
      <c r="I250" s="33">
        <v>1</v>
      </c>
      <c r="J250" s="34">
        <v>30</v>
      </c>
      <c r="K250" s="34">
        <v>7</v>
      </c>
      <c r="L250" s="38" t="s">
        <v>1453</v>
      </c>
      <c r="M250" s="38" t="s">
        <v>1454</v>
      </c>
      <c r="N250" s="194">
        <v>18780000</v>
      </c>
      <c r="O250" s="33" t="s">
        <v>22</v>
      </c>
      <c r="P250" s="33" t="s">
        <v>25</v>
      </c>
      <c r="Q250" s="224" t="s">
        <v>1354</v>
      </c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  <c r="FW250" s="19"/>
      <c r="FX250" s="19"/>
      <c r="FY250" s="19"/>
      <c r="FZ250" s="19"/>
      <c r="GA250" s="19"/>
      <c r="GB250" s="19"/>
      <c r="GC250" s="19"/>
      <c r="GD250" s="19"/>
      <c r="GE250" s="19"/>
      <c r="GF250" s="19"/>
      <c r="GG250" s="19"/>
      <c r="GH250" s="19"/>
      <c r="GI250" s="19"/>
      <c r="GJ250" s="19"/>
      <c r="GK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19"/>
      <c r="HM250" s="19"/>
      <c r="HN250" s="19"/>
      <c r="HO250" s="19"/>
      <c r="HP250" s="19"/>
      <c r="HQ250" s="19"/>
      <c r="HR250" s="19"/>
      <c r="HS250" s="19"/>
      <c r="HT250" s="19"/>
      <c r="HU250" s="19"/>
      <c r="HV250" s="19"/>
      <c r="HW250" s="19"/>
      <c r="HX250" s="19"/>
      <c r="HY250" s="19"/>
      <c r="HZ250" s="19"/>
      <c r="IA250" s="19"/>
      <c r="IB250" s="19"/>
      <c r="IC250" s="19"/>
      <c r="ID250" s="31"/>
    </row>
    <row r="251" spans="1:238" s="91" customFormat="1" ht="20.100000000000001" customHeight="1" x14ac:dyDescent="0.4">
      <c r="A251" s="33">
        <v>77</v>
      </c>
      <c r="B251" s="250" t="s">
        <v>419</v>
      </c>
      <c r="C251" s="251" t="s">
        <v>28</v>
      </c>
      <c r="D251" s="252"/>
      <c r="E251" s="33" t="s">
        <v>23</v>
      </c>
      <c r="F251" s="34" t="s">
        <v>1060</v>
      </c>
      <c r="G251" s="92" t="s">
        <v>36</v>
      </c>
      <c r="H251" s="34">
        <v>19</v>
      </c>
      <c r="I251" s="33">
        <v>1</v>
      </c>
      <c r="J251" s="34">
        <v>19</v>
      </c>
      <c r="K251" s="34">
        <v>10</v>
      </c>
      <c r="L251" s="38" t="s">
        <v>33</v>
      </c>
      <c r="M251" s="38" t="s">
        <v>34</v>
      </c>
      <c r="N251" s="93">
        <v>17100</v>
      </c>
      <c r="O251" s="33" t="s">
        <v>22</v>
      </c>
      <c r="P251" s="33" t="s">
        <v>25</v>
      </c>
      <c r="Q251" s="224"/>
    </row>
    <row r="252" spans="1:238" s="91" customFormat="1" ht="20.100000000000001" customHeight="1" x14ac:dyDescent="0.4">
      <c r="A252" s="33">
        <v>78</v>
      </c>
      <c r="B252" s="250" t="s">
        <v>419</v>
      </c>
      <c r="C252" s="251" t="s">
        <v>35</v>
      </c>
      <c r="D252" s="252"/>
      <c r="E252" s="33" t="s">
        <v>23</v>
      </c>
      <c r="F252" s="34" t="s">
        <v>1060</v>
      </c>
      <c r="G252" s="92" t="s">
        <v>36</v>
      </c>
      <c r="H252" s="34">
        <v>19</v>
      </c>
      <c r="I252" s="33">
        <v>1</v>
      </c>
      <c r="J252" s="34">
        <v>19</v>
      </c>
      <c r="K252" s="34">
        <v>10</v>
      </c>
      <c r="L252" s="38" t="s">
        <v>33</v>
      </c>
      <c r="M252" s="38" t="s">
        <v>34</v>
      </c>
      <c r="N252" s="93">
        <v>17100</v>
      </c>
      <c r="O252" s="33" t="s">
        <v>22</v>
      </c>
      <c r="P252" s="33" t="s">
        <v>25</v>
      </c>
      <c r="Q252" s="224"/>
    </row>
    <row r="253" spans="1:238" s="28" customFormat="1" x14ac:dyDescent="0.4">
      <c r="A253" s="33">
        <v>79</v>
      </c>
      <c r="B253" s="250" t="s">
        <v>1455</v>
      </c>
      <c r="C253" s="21" t="s">
        <v>1451</v>
      </c>
      <c r="D253" s="122" t="s">
        <v>400</v>
      </c>
      <c r="E253" s="33" t="s">
        <v>23</v>
      </c>
      <c r="F253" s="250" t="s">
        <v>1106</v>
      </c>
      <c r="G253" s="33" t="s">
        <v>24</v>
      </c>
      <c r="H253" s="34">
        <f t="shared" si="23"/>
        <v>14</v>
      </c>
      <c r="I253" s="33">
        <v>1</v>
      </c>
      <c r="J253" s="34">
        <v>14</v>
      </c>
      <c r="K253" s="34">
        <v>7</v>
      </c>
      <c r="L253" s="38" t="s">
        <v>1453</v>
      </c>
      <c r="M253" s="38" t="s">
        <v>1454</v>
      </c>
      <c r="N253" s="194">
        <v>18780000</v>
      </c>
      <c r="O253" s="33" t="s">
        <v>22</v>
      </c>
      <c r="P253" s="33" t="s">
        <v>25</v>
      </c>
      <c r="Q253" s="224" t="s">
        <v>1354</v>
      </c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/>
      <c r="FK253" s="19"/>
      <c r="FL253" s="19"/>
      <c r="FM253" s="19"/>
      <c r="FN253" s="19"/>
      <c r="FO253" s="19"/>
      <c r="FP253" s="19"/>
      <c r="FQ253" s="19"/>
      <c r="FR253" s="19"/>
      <c r="FS253" s="19"/>
      <c r="FT253" s="19"/>
      <c r="FU253" s="19"/>
      <c r="FV253" s="19"/>
      <c r="FW253" s="19"/>
      <c r="FX253" s="19"/>
      <c r="FY253" s="19"/>
      <c r="FZ253" s="19"/>
      <c r="GA253" s="19"/>
      <c r="GB253" s="19"/>
      <c r="GC253" s="19"/>
      <c r="GD253" s="19"/>
      <c r="GE253" s="19"/>
      <c r="GF253" s="19"/>
      <c r="GG253" s="19"/>
      <c r="GH253" s="19"/>
      <c r="GI253" s="19"/>
      <c r="GJ253" s="19"/>
      <c r="GK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  <c r="GX253" s="19"/>
      <c r="GY253" s="19"/>
      <c r="GZ253" s="19"/>
      <c r="HA253" s="19"/>
      <c r="HB253" s="19"/>
      <c r="HC253" s="19"/>
      <c r="HD253" s="19"/>
      <c r="HE253" s="19"/>
      <c r="HF253" s="19"/>
      <c r="HG253" s="19"/>
      <c r="HH253" s="19"/>
      <c r="HI253" s="19"/>
      <c r="HJ253" s="19"/>
      <c r="HK253" s="19"/>
      <c r="HL253" s="19"/>
      <c r="HM253" s="19"/>
      <c r="HN253" s="19"/>
      <c r="HO253" s="19"/>
      <c r="HP253" s="19"/>
      <c r="HQ253" s="19"/>
      <c r="HR253" s="19"/>
      <c r="HS253" s="19"/>
      <c r="HT253" s="19"/>
      <c r="HU253" s="19"/>
      <c r="HV253" s="19"/>
      <c r="HW253" s="19"/>
      <c r="HX253" s="19"/>
      <c r="HY253" s="19"/>
      <c r="HZ253" s="19"/>
      <c r="IA253" s="19"/>
      <c r="IB253" s="19"/>
      <c r="IC253" s="19"/>
      <c r="ID253" s="31"/>
    </row>
    <row r="254" spans="1:238" s="28" customFormat="1" x14ac:dyDescent="0.4">
      <c r="A254" s="33">
        <v>80</v>
      </c>
      <c r="B254" s="250" t="s">
        <v>1456</v>
      </c>
      <c r="C254" s="21" t="s">
        <v>1451</v>
      </c>
      <c r="D254" s="122" t="s">
        <v>400</v>
      </c>
      <c r="E254" s="33" t="s">
        <v>23</v>
      </c>
      <c r="F254" s="250" t="s">
        <v>1106</v>
      </c>
      <c r="G254" s="33" t="s">
        <v>24</v>
      </c>
      <c r="H254" s="34">
        <f t="shared" si="23"/>
        <v>14</v>
      </c>
      <c r="I254" s="33">
        <v>1</v>
      </c>
      <c r="J254" s="34">
        <v>14</v>
      </c>
      <c r="K254" s="34">
        <v>7</v>
      </c>
      <c r="L254" s="38" t="s">
        <v>1453</v>
      </c>
      <c r="M254" s="38" t="s">
        <v>1454</v>
      </c>
      <c r="N254" s="194">
        <v>18780000</v>
      </c>
      <c r="O254" s="33" t="s">
        <v>22</v>
      </c>
      <c r="P254" s="33" t="s">
        <v>25</v>
      </c>
      <c r="Q254" s="224" t="s">
        <v>1354</v>
      </c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  <c r="FW254" s="19"/>
      <c r="FX254" s="19"/>
      <c r="FY254" s="19"/>
      <c r="FZ254" s="19"/>
      <c r="GA254" s="19"/>
      <c r="GB254" s="19"/>
      <c r="GC254" s="19"/>
      <c r="GD254" s="19"/>
      <c r="GE254" s="19"/>
      <c r="GF254" s="19"/>
      <c r="GG254" s="19"/>
      <c r="GH254" s="19"/>
      <c r="GI254" s="19"/>
      <c r="GJ254" s="19"/>
      <c r="GK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19"/>
      <c r="HM254" s="19"/>
      <c r="HN254" s="19"/>
      <c r="HO254" s="19"/>
      <c r="HP254" s="19"/>
      <c r="HQ254" s="19"/>
      <c r="HR254" s="19"/>
      <c r="HS254" s="19"/>
      <c r="HT254" s="19"/>
      <c r="HU254" s="19"/>
      <c r="HV254" s="19"/>
      <c r="HW254" s="19"/>
      <c r="HX254" s="19"/>
      <c r="HY254" s="19"/>
      <c r="HZ254" s="19"/>
      <c r="IA254" s="19"/>
      <c r="IB254" s="19"/>
      <c r="IC254" s="19"/>
      <c r="ID254" s="31"/>
    </row>
    <row r="255" spans="1:238" s="28" customFormat="1" x14ac:dyDescent="0.4">
      <c r="A255" s="33">
        <v>81</v>
      </c>
      <c r="B255" s="250" t="s">
        <v>1457</v>
      </c>
      <c r="C255" s="21" t="s">
        <v>1451</v>
      </c>
      <c r="D255" s="122" t="s">
        <v>400</v>
      </c>
      <c r="E255" s="33" t="s">
        <v>23</v>
      </c>
      <c r="F255" s="250" t="s">
        <v>1070</v>
      </c>
      <c r="G255" s="33" t="s">
        <v>24</v>
      </c>
      <c r="H255" s="34">
        <f t="shared" si="23"/>
        <v>16</v>
      </c>
      <c r="I255" s="33">
        <v>1</v>
      </c>
      <c r="J255" s="34">
        <v>16</v>
      </c>
      <c r="K255" s="34">
        <v>7</v>
      </c>
      <c r="L255" s="38" t="s">
        <v>1453</v>
      </c>
      <c r="M255" s="38" t="s">
        <v>1454</v>
      </c>
      <c r="N255" s="194">
        <v>18780000</v>
      </c>
      <c r="O255" s="33" t="s">
        <v>22</v>
      </c>
      <c r="P255" s="33" t="s">
        <v>25</v>
      </c>
      <c r="Q255" s="224" t="s">
        <v>1354</v>
      </c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  <c r="FJ255" s="19"/>
      <c r="FK255" s="19"/>
      <c r="FL255" s="19"/>
      <c r="FM255" s="19"/>
      <c r="FN255" s="19"/>
      <c r="FO255" s="19"/>
      <c r="FP255" s="19"/>
      <c r="FQ255" s="19"/>
      <c r="FR255" s="19"/>
      <c r="FS255" s="19"/>
      <c r="FT255" s="19"/>
      <c r="FU255" s="19"/>
      <c r="FV255" s="19"/>
      <c r="FW255" s="19"/>
      <c r="FX255" s="19"/>
      <c r="FY255" s="19"/>
      <c r="FZ255" s="19"/>
      <c r="GA255" s="19"/>
      <c r="GB255" s="19"/>
      <c r="GC255" s="19"/>
      <c r="GD255" s="19"/>
      <c r="GE255" s="19"/>
      <c r="GF255" s="19"/>
      <c r="GG255" s="19"/>
      <c r="GH255" s="19"/>
      <c r="GI255" s="19"/>
      <c r="GJ255" s="19"/>
      <c r="GK255" s="19"/>
      <c r="GL255" s="19"/>
      <c r="GM255" s="19"/>
      <c r="GN255" s="19"/>
      <c r="GO255" s="19"/>
      <c r="GP255" s="19"/>
      <c r="GQ255" s="19"/>
      <c r="GR255" s="19"/>
      <c r="GS255" s="19"/>
      <c r="GT255" s="19"/>
      <c r="GU255" s="19"/>
      <c r="GV255" s="19"/>
      <c r="GW255" s="19"/>
      <c r="GX255" s="19"/>
      <c r="GY255" s="19"/>
      <c r="GZ255" s="19"/>
      <c r="HA255" s="19"/>
      <c r="HB255" s="19"/>
      <c r="HC255" s="19"/>
      <c r="HD255" s="19"/>
      <c r="HE255" s="19"/>
      <c r="HF255" s="19"/>
      <c r="HG255" s="19"/>
      <c r="HH255" s="19"/>
      <c r="HI255" s="19"/>
      <c r="HJ255" s="19"/>
      <c r="HK255" s="19"/>
      <c r="HL255" s="19"/>
      <c r="HM255" s="19"/>
      <c r="HN255" s="19"/>
      <c r="HO255" s="19"/>
      <c r="HP255" s="19"/>
      <c r="HQ255" s="19"/>
      <c r="HR255" s="19"/>
      <c r="HS255" s="19"/>
      <c r="HT255" s="19"/>
      <c r="HU255" s="19"/>
      <c r="HV255" s="19"/>
      <c r="HW255" s="19"/>
      <c r="HX255" s="19"/>
      <c r="HY255" s="19"/>
      <c r="HZ255" s="19"/>
      <c r="IA255" s="19"/>
      <c r="IB255" s="19"/>
      <c r="IC255" s="19"/>
      <c r="ID255" s="31"/>
    </row>
    <row r="256" spans="1:238" s="28" customFormat="1" x14ac:dyDescent="0.4">
      <c r="A256" s="33">
        <v>82</v>
      </c>
      <c r="B256" s="250" t="s">
        <v>1458</v>
      </c>
      <c r="C256" s="21" t="s">
        <v>1451</v>
      </c>
      <c r="D256" s="122" t="s">
        <v>400</v>
      </c>
      <c r="E256" s="33" t="s">
        <v>23</v>
      </c>
      <c r="F256" s="250" t="s">
        <v>1213</v>
      </c>
      <c r="G256" s="33" t="s">
        <v>24</v>
      </c>
      <c r="H256" s="34">
        <f t="shared" si="23"/>
        <v>23</v>
      </c>
      <c r="I256" s="33">
        <v>1</v>
      </c>
      <c r="J256" s="34">
        <v>23</v>
      </c>
      <c r="K256" s="34">
        <v>7</v>
      </c>
      <c r="L256" s="38" t="s">
        <v>1453</v>
      </c>
      <c r="M256" s="38" t="s">
        <v>1454</v>
      </c>
      <c r="N256" s="194">
        <v>18780000</v>
      </c>
      <c r="O256" s="33" t="s">
        <v>22</v>
      </c>
      <c r="P256" s="33" t="s">
        <v>25</v>
      </c>
      <c r="Q256" s="224" t="s">
        <v>1354</v>
      </c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  <c r="FW256" s="19"/>
      <c r="FX256" s="19"/>
      <c r="FY256" s="19"/>
      <c r="FZ256" s="19"/>
      <c r="GA256" s="19"/>
      <c r="GB256" s="19"/>
      <c r="GC256" s="19"/>
      <c r="GD256" s="19"/>
      <c r="GE256" s="19"/>
      <c r="GF256" s="19"/>
      <c r="GG256" s="19"/>
      <c r="GH256" s="19"/>
      <c r="GI256" s="19"/>
      <c r="GJ256" s="19"/>
      <c r="GK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19"/>
      <c r="HM256" s="19"/>
      <c r="HN256" s="19"/>
      <c r="HO256" s="19"/>
      <c r="HP256" s="19"/>
      <c r="HQ256" s="19"/>
      <c r="HR256" s="19"/>
      <c r="HS256" s="19"/>
      <c r="HT256" s="19"/>
      <c r="HU256" s="19"/>
      <c r="HV256" s="19"/>
      <c r="HW256" s="19"/>
      <c r="HX256" s="19"/>
      <c r="HY256" s="19"/>
      <c r="HZ256" s="19"/>
      <c r="IA256" s="19"/>
      <c r="IB256" s="19"/>
      <c r="IC256" s="19"/>
      <c r="ID256" s="31"/>
    </row>
    <row r="257" spans="1:238" s="28" customFormat="1" x14ac:dyDescent="0.4">
      <c r="A257" s="33">
        <v>83</v>
      </c>
      <c r="B257" s="250" t="s">
        <v>1459</v>
      </c>
      <c r="C257" s="21" t="s">
        <v>1451</v>
      </c>
      <c r="D257" s="122" t="s">
        <v>400</v>
      </c>
      <c r="E257" s="33" t="s">
        <v>23</v>
      </c>
      <c r="F257" s="250" t="s">
        <v>1460</v>
      </c>
      <c r="G257" s="33" t="s">
        <v>24</v>
      </c>
      <c r="H257" s="34">
        <f t="shared" si="23"/>
        <v>27</v>
      </c>
      <c r="I257" s="33">
        <v>1</v>
      </c>
      <c r="J257" s="34">
        <v>27</v>
      </c>
      <c r="K257" s="34">
        <v>7</v>
      </c>
      <c r="L257" s="38" t="s">
        <v>1453</v>
      </c>
      <c r="M257" s="38" t="s">
        <v>1454</v>
      </c>
      <c r="N257" s="194">
        <v>18780000</v>
      </c>
      <c r="O257" s="33" t="s">
        <v>22</v>
      </c>
      <c r="P257" s="33" t="s">
        <v>25</v>
      </c>
      <c r="Q257" s="224" t="s">
        <v>1354</v>
      </c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  <c r="FJ257" s="19"/>
      <c r="FK257" s="19"/>
      <c r="FL257" s="19"/>
      <c r="FM257" s="19"/>
      <c r="FN257" s="19"/>
      <c r="FO257" s="19"/>
      <c r="FP257" s="19"/>
      <c r="FQ257" s="19"/>
      <c r="FR257" s="19"/>
      <c r="FS257" s="19"/>
      <c r="FT257" s="19"/>
      <c r="FU257" s="19"/>
      <c r="FV257" s="19"/>
      <c r="FW257" s="19"/>
      <c r="FX257" s="19"/>
      <c r="FY257" s="19"/>
      <c r="FZ257" s="19"/>
      <c r="GA257" s="19"/>
      <c r="GB257" s="19"/>
      <c r="GC257" s="19"/>
      <c r="GD257" s="19"/>
      <c r="GE257" s="19"/>
      <c r="GF257" s="19"/>
      <c r="GG257" s="19"/>
      <c r="GH257" s="19"/>
      <c r="GI257" s="19"/>
      <c r="GJ257" s="19"/>
      <c r="GK257" s="19"/>
      <c r="GL257" s="19"/>
      <c r="GM257" s="19"/>
      <c r="GN257" s="19"/>
      <c r="GO257" s="19"/>
      <c r="GP257" s="19"/>
      <c r="GQ257" s="19"/>
      <c r="GR257" s="19"/>
      <c r="GS257" s="19"/>
      <c r="GT257" s="19"/>
      <c r="GU257" s="19"/>
      <c r="GV257" s="19"/>
      <c r="GW257" s="19"/>
      <c r="GX257" s="19"/>
      <c r="GY257" s="19"/>
      <c r="GZ257" s="19"/>
      <c r="HA257" s="19"/>
      <c r="HB257" s="19"/>
      <c r="HC257" s="19"/>
      <c r="HD257" s="19"/>
      <c r="HE257" s="19"/>
      <c r="HF257" s="19"/>
      <c r="HG257" s="19"/>
      <c r="HH257" s="19"/>
      <c r="HI257" s="19"/>
      <c r="HJ257" s="19"/>
      <c r="HK257" s="19"/>
      <c r="HL257" s="19"/>
      <c r="HM257" s="19"/>
      <c r="HN257" s="19"/>
      <c r="HO257" s="19"/>
      <c r="HP257" s="19"/>
      <c r="HQ257" s="19"/>
      <c r="HR257" s="19"/>
      <c r="HS257" s="19"/>
      <c r="HT257" s="19"/>
      <c r="HU257" s="19"/>
      <c r="HV257" s="19"/>
      <c r="HW257" s="19"/>
      <c r="HX257" s="19"/>
      <c r="HY257" s="19"/>
      <c r="HZ257" s="19"/>
      <c r="IA257" s="19"/>
      <c r="IB257" s="19"/>
      <c r="IC257" s="19"/>
      <c r="ID257" s="31"/>
    </row>
    <row r="258" spans="1:238" s="28" customFormat="1" x14ac:dyDescent="0.4">
      <c r="A258" s="33">
        <v>84</v>
      </c>
      <c r="B258" s="250" t="s">
        <v>1461</v>
      </c>
      <c r="C258" s="21" t="s">
        <v>1451</v>
      </c>
      <c r="D258" s="122" t="s">
        <v>400</v>
      </c>
      <c r="E258" s="33" t="s">
        <v>23</v>
      </c>
      <c r="F258" s="250" t="s">
        <v>1106</v>
      </c>
      <c r="G258" s="33" t="s">
        <v>24</v>
      </c>
      <c r="H258" s="34">
        <f t="shared" si="23"/>
        <v>14</v>
      </c>
      <c r="I258" s="33">
        <v>1</v>
      </c>
      <c r="J258" s="34">
        <v>14</v>
      </c>
      <c r="K258" s="34">
        <v>7</v>
      </c>
      <c r="L258" s="38" t="s">
        <v>1453</v>
      </c>
      <c r="M258" s="38" t="s">
        <v>1454</v>
      </c>
      <c r="N258" s="194">
        <v>18780000</v>
      </c>
      <c r="O258" s="33" t="s">
        <v>22</v>
      </c>
      <c r="P258" s="33" t="s">
        <v>25</v>
      </c>
      <c r="Q258" s="224" t="s">
        <v>1354</v>
      </c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  <c r="FW258" s="19"/>
      <c r="FX258" s="19"/>
      <c r="FY258" s="19"/>
      <c r="FZ258" s="19"/>
      <c r="GA258" s="19"/>
      <c r="GB258" s="19"/>
      <c r="GC258" s="19"/>
      <c r="GD258" s="19"/>
      <c r="GE258" s="19"/>
      <c r="GF258" s="19"/>
      <c r="GG258" s="19"/>
      <c r="GH258" s="19"/>
      <c r="GI258" s="19"/>
      <c r="GJ258" s="19"/>
      <c r="GK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19"/>
      <c r="HM258" s="19"/>
      <c r="HN258" s="19"/>
      <c r="HO258" s="19"/>
      <c r="HP258" s="19"/>
      <c r="HQ258" s="19"/>
      <c r="HR258" s="19"/>
      <c r="HS258" s="19"/>
      <c r="HT258" s="19"/>
      <c r="HU258" s="19"/>
      <c r="HV258" s="19"/>
      <c r="HW258" s="19"/>
      <c r="HX258" s="19"/>
      <c r="HY258" s="19"/>
      <c r="HZ258" s="19"/>
      <c r="IA258" s="19"/>
      <c r="IB258" s="19"/>
      <c r="IC258" s="19"/>
      <c r="ID258" s="31"/>
    </row>
    <row r="259" spans="1:238" s="28" customFormat="1" x14ac:dyDescent="0.4">
      <c r="A259" s="33">
        <v>85</v>
      </c>
      <c r="B259" s="250" t="s">
        <v>1462</v>
      </c>
      <c r="C259" s="21" t="s">
        <v>1451</v>
      </c>
      <c r="D259" s="122" t="s">
        <v>400</v>
      </c>
      <c r="E259" s="33" t="s">
        <v>23</v>
      </c>
      <c r="F259" s="250" t="s">
        <v>1096</v>
      </c>
      <c r="G259" s="33" t="s">
        <v>24</v>
      </c>
      <c r="H259" s="34">
        <f t="shared" si="23"/>
        <v>14</v>
      </c>
      <c r="I259" s="33">
        <v>1</v>
      </c>
      <c r="J259" s="34">
        <v>14</v>
      </c>
      <c r="K259" s="34">
        <v>7</v>
      </c>
      <c r="L259" s="38" t="s">
        <v>1453</v>
      </c>
      <c r="M259" s="38" t="s">
        <v>1454</v>
      </c>
      <c r="N259" s="194">
        <v>18780000</v>
      </c>
      <c r="O259" s="33" t="s">
        <v>22</v>
      </c>
      <c r="P259" s="33" t="s">
        <v>25</v>
      </c>
      <c r="Q259" s="224" t="s">
        <v>1354</v>
      </c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19"/>
      <c r="FV259" s="19"/>
      <c r="FW259" s="19"/>
      <c r="FX259" s="19"/>
      <c r="FY259" s="19"/>
      <c r="FZ259" s="19"/>
      <c r="GA259" s="19"/>
      <c r="GB259" s="19"/>
      <c r="GC259" s="19"/>
      <c r="GD259" s="19"/>
      <c r="GE259" s="19"/>
      <c r="GF259" s="19"/>
      <c r="GG259" s="19"/>
      <c r="GH259" s="19"/>
      <c r="GI259" s="19"/>
      <c r="GJ259" s="19"/>
      <c r="GK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19"/>
      <c r="HM259" s="19"/>
      <c r="HN259" s="19"/>
      <c r="HO259" s="19"/>
      <c r="HP259" s="19"/>
      <c r="HQ259" s="19"/>
      <c r="HR259" s="19"/>
      <c r="HS259" s="19"/>
      <c r="HT259" s="19"/>
      <c r="HU259" s="19"/>
      <c r="HV259" s="19"/>
      <c r="HW259" s="19"/>
      <c r="HX259" s="19"/>
      <c r="HY259" s="19"/>
      <c r="HZ259" s="19"/>
      <c r="IA259" s="19"/>
      <c r="IB259" s="19"/>
      <c r="IC259" s="19"/>
      <c r="ID259" s="31"/>
    </row>
    <row r="260" spans="1:238" s="28" customFormat="1" x14ac:dyDescent="0.4">
      <c r="A260" s="33">
        <v>86</v>
      </c>
      <c r="B260" s="250" t="s">
        <v>1463</v>
      </c>
      <c r="C260" s="21" t="s">
        <v>1451</v>
      </c>
      <c r="D260" s="122" t="s">
        <v>400</v>
      </c>
      <c r="E260" s="33" t="s">
        <v>23</v>
      </c>
      <c r="F260" s="250" t="s">
        <v>1464</v>
      </c>
      <c r="G260" s="33" t="s">
        <v>24</v>
      </c>
      <c r="H260" s="34">
        <f t="shared" si="23"/>
        <v>90</v>
      </c>
      <c r="I260" s="33">
        <v>1</v>
      </c>
      <c r="J260" s="34">
        <v>90</v>
      </c>
      <c r="K260" s="34">
        <v>7</v>
      </c>
      <c r="L260" s="38" t="s">
        <v>1453</v>
      </c>
      <c r="M260" s="38" t="s">
        <v>1454</v>
      </c>
      <c r="N260" s="194">
        <v>18780000</v>
      </c>
      <c r="O260" s="33" t="s">
        <v>22</v>
      </c>
      <c r="P260" s="33" t="s">
        <v>25</v>
      </c>
      <c r="Q260" s="224" t="s">
        <v>1354</v>
      </c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19"/>
      <c r="FV260" s="19"/>
      <c r="FW260" s="19"/>
      <c r="FX260" s="19"/>
      <c r="FY260" s="19"/>
      <c r="FZ260" s="19"/>
      <c r="GA260" s="19"/>
      <c r="GB260" s="19"/>
      <c r="GC260" s="19"/>
      <c r="GD260" s="19"/>
      <c r="GE260" s="19"/>
      <c r="GF260" s="19"/>
      <c r="GG260" s="19"/>
      <c r="GH260" s="19"/>
      <c r="GI260" s="19"/>
      <c r="GJ260" s="19"/>
      <c r="GK260" s="19"/>
      <c r="GL260" s="19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19"/>
      <c r="HM260" s="19"/>
      <c r="HN260" s="19"/>
      <c r="HO260" s="19"/>
      <c r="HP260" s="19"/>
      <c r="HQ260" s="19"/>
      <c r="HR260" s="19"/>
      <c r="HS260" s="19"/>
      <c r="HT260" s="19"/>
      <c r="HU260" s="19"/>
      <c r="HV260" s="19"/>
      <c r="HW260" s="19"/>
      <c r="HX260" s="19"/>
      <c r="HY260" s="19"/>
      <c r="HZ260" s="19"/>
      <c r="IA260" s="19"/>
      <c r="IB260" s="19"/>
      <c r="IC260" s="19"/>
      <c r="ID260" s="31"/>
    </row>
    <row r="261" spans="1:238" s="28" customFormat="1" x14ac:dyDescent="0.4">
      <c r="A261" s="33">
        <v>87</v>
      </c>
      <c r="B261" s="250" t="s">
        <v>1465</v>
      </c>
      <c r="C261" s="21" t="s">
        <v>1451</v>
      </c>
      <c r="D261" s="122" t="s">
        <v>400</v>
      </c>
      <c r="E261" s="33" t="s">
        <v>23</v>
      </c>
      <c r="F261" s="250" t="s">
        <v>1466</v>
      </c>
      <c r="G261" s="33" t="s">
        <v>24</v>
      </c>
      <c r="H261" s="34">
        <f t="shared" si="23"/>
        <v>254</v>
      </c>
      <c r="I261" s="33">
        <v>1</v>
      </c>
      <c r="J261" s="34">
        <v>254</v>
      </c>
      <c r="K261" s="34">
        <v>7</v>
      </c>
      <c r="L261" s="38" t="s">
        <v>1453</v>
      </c>
      <c r="M261" s="38" t="s">
        <v>1454</v>
      </c>
      <c r="N261" s="194">
        <v>18780000</v>
      </c>
      <c r="O261" s="33" t="s">
        <v>22</v>
      </c>
      <c r="P261" s="33" t="s">
        <v>25</v>
      </c>
      <c r="Q261" s="224" t="s">
        <v>1354</v>
      </c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19"/>
      <c r="FV261" s="19"/>
      <c r="FW261" s="19"/>
      <c r="FX261" s="19"/>
      <c r="FY261" s="19"/>
      <c r="FZ261" s="19"/>
      <c r="GA261" s="19"/>
      <c r="GB261" s="19"/>
      <c r="GC261" s="19"/>
      <c r="GD261" s="19"/>
      <c r="GE261" s="19"/>
      <c r="GF261" s="19"/>
      <c r="GG261" s="19"/>
      <c r="GH261" s="19"/>
      <c r="GI261" s="19"/>
      <c r="GJ261" s="19"/>
      <c r="GK261" s="19"/>
      <c r="GL261" s="19"/>
      <c r="GM261" s="19"/>
      <c r="GN261" s="19"/>
      <c r="GO261" s="19"/>
      <c r="GP261" s="19"/>
      <c r="GQ261" s="19"/>
      <c r="GR261" s="19"/>
      <c r="GS261" s="19"/>
      <c r="GT261" s="19"/>
      <c r="GU261" s="19"/>
      <c r="GV261" s="19"/>
      <c r="GW261" s="19"/>
      <c r="GX261" s="19"/>
      <c r="GY261" s="19"/>
      <c r="GZ261" s="19"/>
      <c r="HA261" s="19"/>
      <c r="HB261" s="19"/>
      <c r="HC261" s="19"/>
      <c r="HD261" s="19"/>
      <c r="HE261" s="19"/>
      <c r="HF261" s="19"/>
      <c r="HG261" s="19"/>
      <c r="HH261" s="19"/>
      <c r="HI261" s="19"/>
      <c r="HJ261" s="19"/>
      <c r="HK261" s="19"/>
      <c r="HL261" s="19"/>
      <c r="HM261" s="19"/>
      <c r="HN261" s="19"/>
      <c r="HO261" s="19"/>
      <c r="HP261" s="19"/>
      <c r="HQ261" s="19"/>
      <c r="HR261" s="19"/>
      <c r="HS261" s="19"/>
      <c r="HT261" s="19"/>
      <c r="HU261" s="19"/>
      <c r="HV261" s="19"/>
      <c r="HW261" s="19"/>
      <c r="HX261" s="19"/>
      <c r="HY261" s="19"/>
      <c r="HZ261" s="19"/>
      <c r="IA261" s="19"/>
      <c r="IB261" s="19"/>
      <c r="IC261" s="19"/>
      <c r="ID261" s="31"/>
    </row>
    <row r="262" spans="1:238" s="28" customFormat="1" x14ac:dyDescent="0.4">
      <c r="A262" s="33">
        <v>88</v>
      </c>
      <c r="B262" s="250" t="s">
        <v>1467</v>
      </c>
      <c r="C262" s="21" t="s">
        <v>1451</v>
      </c>
      <c r="D262" s="122" t="s">
        <v>400</v>
      </c>
      <c r="E262" s="33" t="s">
        <v>23</v>
      </c>
      <c r="F262" s="250" t="s">
        <v>1468</v>
      </c>
      <c r="G262" s="33" t="s">
        <v>24</v>
      </c>
      <c r="H262" s="34">
        <f t="shared" si="23"/>
        <v>2</v>
      </c>
      <c r="I262" s="33">
        <v>1</v>
      </c>
      <c r="J262" s="34">
        <v>2</v>
      </c>
      <c r="K262" s="34">
        <v>7</v>
      </c>
      <c r="L262" s="38" t="s">
        <v>1453</v>
      </c>
      <c r="M262" s="38" t="s">
        <v>1454</v>
      </c>
      <c r="N262" s="194">
        <v>18780000</v>
      </c>
      <c r="O262" s="33" t="s">
        <v>22</v>
      </c>
      <c r="P262" s="33" t="s">
        <v>25</v>
      </c>
      <c r="Q262" s="224" t="s">
        <v>1354</v>
      </c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19"/>
      <c r="FV262" s="19"/>
      <c r="FW262" s="19"/>
      <c r="FX262" s="19"/>
      <c r="FY262" s="19"/>
      <c r="FZ262" s="19"/>
      <c r="GA262" s="19"/>
      <c r="GB262" s="19"/>
      <c r="GC262" s="19"/>
      <c r="GD262" s="19"/>
      <c r="GE262" s="19"/>
      <c r="GF262" s="19"/>
      <c r="GG262" s="19"/>
      <c r="GH262" s="19"/>
      <c r="GI262" s="19"/>
      <c r="GJ262" s="19"/>
      <c r="GK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19"/>
      <c r="HK262" s="19"/>
      <c r="HL262" s="19"/>
      <c r="HM262" s="19"/>
      <c r="HN262" s="19"/>
      <c r="HO262" s="19"/>
      <c r="HP262" s="19"/>
      <c r="HQ262" s="19"/>
      <c r="HR262" s="19"/>
      <c r="HS262" s="19"/>
      <c r="HT262" s="19"/>
      <c r="HU262" s="19"/>
      <c r="HV262" s="19"/>
      <c r="HW262" s="19"/>
      <c r="HX262" s="19"/>
      <c r="HY262" s="19"/>
      <c r="HZ262" s="19"/>
      <c r="IA262" s="19"/>
      <c r="IB262" s="19"/>
      <c r="IC262" s="19"/>
      <c r="ID262" s="31"/>
    </row>
    <row r="263" spans="1:238" s="3" customFormat="1" ht="21.95" customHeight="1" x14ac:dyDescent="0.45">
      <c r="A263" s="278" t="s">
        <v>890</v>
      </c>
      <c r="B263" s="278"/>
      <c r="C263" s="278"/>
      <c r="D263" s="278"/>
      <c r="E263" s="278"/>
      <c r="F263" s="278"/>
      <c r="G263" s="278"/>
      <c r="H263" s="278"/>
      <c r="I263" s="278"/>
      <c r="J263" s="278"/>
      <c r="K263" s="278"/>
      <c r="L263" s="278"/>
      <c r="M263" s="278"/>
      <c r="N263" s="278"/>
      <c r="O263" s="278"/>
      <c r="P263" s="278"/>
      <c r="Q263" s="278"/>
    </row>
    <row r="264" spans="1:238" s="9" customFormat="1" ht="9.9499999999999993" customHeight="1" x14ac:dyDescent="0.4">
      <c r="B264" s="10"/>
      <c r="C264" s="10"/>
      <c r="D264" s="10"/>
      <c r="F264" s="10"/>
      <c r="G264" s="10"/>
      <c r="H264" s="11"/>
      <c r="I264" s="11"/>
      <c r="J264" s="12"/>
      <c r="K264" s="12"/>
      <c r="L264" s="13"/>
      <c r="M264" s="10"/>
      <c r="N264" s="10"/>
      <c r="O264" s="10"/>
      <c r="Q264" s="223"/>
    </row>
    <row r="265" spans="1:238" s="9" customFormat="1" ht="21" customHeight="1" x14ac:dyDescent="0.4">
      <c r="A265" s="279" t="s">
        <v>13</v>
      </c>
      <c r="B265" s="280" t="s">
        <v>6</v>
      </c>
      <c r="C265" s="281"/>
      <c r="D265" s="282"/>
      <c r="E265" s="279" t="s">
        <v>14</v>
      </c>
      <c r="F265" s="279" t="s">
        <v>15</v>
      </c>
      <c r="G265" s="56" t="s">
        <v>16</v>
      </c>
      <c r="H265" s="57" t="s">
        <v>9</v>
      </c>
      <c r="I265" s="56" t="s">
        <v>10</v>
      </c>
      <c r="J265" s="57" t="s">
        <v>2</v>
      </c>
      <c r="K265" s="57" t="s">
        <v>5</v>
      </c>
      <c r="L265" s="58" t="s">
        <v>11</v>
      </c>
      <c r="M265" s="58" t="s">
        <v>27</v>
      </c>
      <c r="N265" s="59" t="s">
        <v>12</v>
      </c>
      <c r="O265" s="56" t="s">
        <v>8</v>
      </c>
      <c r="P265" s="286" t="s">
        <v>19</v>
      </c>
      <c r="Q265" s="279" t="s">
        <v>20</v>
      </c>
    </row>
    <row r="266" spans="1:238" s="9" customFormat="1" x14ac:dyDescent="0.4">
      <c r="A266" s="279"/>
      <c r="B266" s="283"/>
      <c r="C266" s="284"/>
      <c r="D266" s="285"/>
      <c r="E266" s="279"/>
      <c r="F266" s="279"/>
      <c r="G266" s="60" t="s">
        <v>21</v>
      </c>
      <c r="H266" s="61" t="s">
        <v>1</v>
      </c>
      <c r="I266" s="60" t="s">
        <v>17</v>
      </c>
      <c r="J266" s="61" t="s">
        <v>3</v>
      </c>
      <c r="K266" s="61" t="s">
        <v>4</v>
      </c>
      <c r="L266" s="62" t="s">
        <v>18</v>
      </c>
      <c r="M266" s="62" t="s">
        <v>18</v>
      </c>
      <c r="N266" s="63" t="s">
        <v>7</v>
      </c>
      <c r="O266" s="60" t="s">
        <v>22</v>
      </c>
      <c r="P266" s="287"/>
      <c r="Q266" s="279"/>
    </row>
    <row r="267" spans="1:238" s="91" customFormat="1" ht="20.100000000000001" customHeight="1" x14ac:dyDescent="0.4">
      <c r="A267" s="33">
        <v>89</v>
      </c>
      <c r="B267" s="250" t="s">
        <v>420</v>
      </c>
      <c r="C267" s="251" t="s">
        <v>28</v>
      </c>
      <c r="D267" s="252"/>
      <c r="E267" s="33" t="s">
        <v>23</v>
      </c>
      <c r="F267" s="34" t="s">
        <v>1060</v>
      </c>
      <c r="G267" s="33" t="s">
        <v>32</v>
      </c>
      <c r="H267" s="34">
        <v>19</v>
      </c>
      <c r="I267" s="33">
        <v>1</v>
      </c>
      <c r="J267" s="34">
        <v>19</v>
      </c>
      <c r="K267" s="34">
        <v>10</v>
      </c>
      <c r="L267" s="38" t="s">
        <v>33</v>
      </c>
      <c r="M267" s="38" t="s">
        <v>34</v>
      </c>
      <c r="N267" s="93">
        <v>17100</v>
      </c>
      <c r="O267" s="33" t="s">
        <v>22</v>
      </c>
      <c r="P267" s="33" t="s">
        <v>25</v>
      </c>
      <c r="Q267" s="224"/>
    </row>
    <row r="268" spans="1:238" s="91" customFormat="1" ht="20.100000000000001" customHeight="1" x14ac:dyDescent="0.4">
      <c r="A268" s="33">
        <v>90</v>
      </c>
      <c r="B268" s="250" t="s">
        <v>420</v>
      </c>
      <c r="C268" s="251" t="s">
        <v>35</v>
      </c>
      <c r="D268" s="252"/>
      <c r="E268" s="33" t="s">
        <v>23</v>
      </c>
      <c r="F268" s="34" t="s">
        <v>1060</v>
      </c>
      <c r="G268" s="92" t="s">
        <v>36</v>
      </c>
      <c r="H268" s="34">
        <v>19</v>
      </c>
      <c r="I268" s="33">
        <v>1</v>
      </c>
      <c r="J268" s="34">
        <v>19</v>
      </c>
      <c r="K268" s="34">
        <v>10</v>
      </c>
      <c r="L268" s="38" t="s">
        <v>33</v>
      </c>
      <c r="M268" s="38" t="s">
        <v>34</v>
      </c>
      <c r="N268" s="93">
        <v>17100</v>
      </c>
      <c r="O268" s="33" t="s">
        <v>22</v>
      </c>
      <c r="P268" s="33" t="s">
        <v>25</v>
      </c>
      <c r="Q268" s="224"/>
    </row>
    <row r="269" spans="1:238" s="91" customFormat="1" ht="20.100000000000001" customHeight="1" x14ac:dyDescent="0.4">
      <c r="A269" s="33">
        <v>91</v>
      </c>
      <c r="B269" s="250" t="s">
        <v>49</v>
      </c>
      <c r="C269" s="251" t="s">
        <v>28</v>
      </c>
      <c r="D269" s="252"/>
      <c r="E269" s="33" t="s">
        <v>23</v>
      </c>
      <c r="F269" s="34" t="s">
        <v>1066</v>
      </c>
      <c r="G269" s="92" t="s">
        <v>36</v>
      </c>
      <c r="H269" s="34">
        <v>22</v>
      </c>
      <c r="I269" s="33">
        <v>1</v>
      </c>
      <c r="J269" s="34">
        <v>22</v>
      </c>
      <c r="K269" s="34">
        <v>7</v>
      </c>
      <c r="L269" s="38" t="s">
        <v>33</v>
      </c>
      <c r="M269" s="38" t="s">
        <v>34</v>
      </c>
      <c r="N269" s="93">
        <v>36300</v>
      </c>
      <c r="O269" s="33" t="s">
        <v>22</v>
      </c>
      <c r="P269" s="33" t="s">
        <v>25</v>
      </c>
      <c r="Q269" s="224"/>
    </row>
    <row r="270" spans="1:238" s="91" customFormat="1" ht="20.100000000000001" customHeight="1" x14ac:dyDescent="0.4">
      <c r="A270" s="33">
        <v>92</v>
      </c>
      <c r="B270" s="250" t="s">
        <v>49</v>
      </c>
      <c r="C270" s="251" t="s">
        <v>35</v>
      </c>
      <c r="D270" s="252"/>
      <c r="E270" s="33" t="s">
        <v>23</v>
      </c>
      <c r="F270" s="34" t="s">
        <v>1092</v>
      </c>
      <c r="G270" s="33" t="s">
        <v>0</v>
      </c>
      <c r="H270" s="34">
        <v>17.5</v>
      </c>
      <c r="I270" s="33">
        <v>1</v>
      </c>
      <c r="J270" s="34">
        <v>17.5</v>
      </c>
      <c r="K270" s="34">
        <v>7</v>
      </c>
      <c r="L270" s="33" t="s">
        <v>39</v>
      </c>
      <c r="M270" s="33" t="s">
        <v>39</v>
      </c>
      <c r="N270" s="35" t="s">
        <v>39</v>
      </c>
      <c r="O270" s="33" t="s">
        <v>39</v>
      </c>
      <c r="P270" s="33" t="s">
        <v>25</v>
      </c>
      <c r="Q270" s="224"/>
    </row>
    <row r="271" spans="1:238" s="91" customFormat="1" ht="20.100000000000001" customHeight="1" x14ac:dyDescent="0.4">
      <c r="A271" s="33">
        <v>93</v>
      </c>
      <c r="B271" s="250" t="s">
        <v>393</v>
      </c>
      <c r="C271" s="251"/>
      <c r="D271" s="252"/>
      <c r="E271" s="33" t="s">
        <v>23</v>
      </c>
      <c r="F271" s="34" t="s">
        <v>1093</v>
      </c>
      <c r="G271" s="33" t="s">
        <v>0</v>
      </c>
      <c r="H271" s="34">
        <v>32</v>
      </c>
      <c r="I271" s="33">
        <v>1</v>
      </c>
      <c r="J271" s="34">
        <v>32</v>
      </c>
      <c r="K271" s="34">
        <v>14.5</v>
      </c>
      <c r="L271" s="38" t="s">
        <v>394</v>
      </c>
      <c r="M271" s="38" t="s">
        <v>395</v>
      </c>
      <c r="N271" s="35">
        <v>54968000</v>
      </c>
      <c r="O271" s="33" t="s">
        <v>22</v>
      </c>
      <c r="P271" s="33" t="s">
        <v>25</v>
      </c>
      <c r="Q271" s="224" t="s">
        <v>396</v>
      </c>
    </row>
    <row r="272" spans="1:238" s="28" customFormat="1" ht="20.100000000000001" customHeight="1" x14ac:dyDescent="0.4">
      <c r="A272" s="33">
        <v>94</v>
      </c>
      <c r="B272" s="253" t="s">
        <v>942</v>
      </c>
      <c r="C272" s="254" t="s">
        <v>400</v>
      </c>
      <c r="D272" s="254"/>
      <c r="E272" s="81" t="s">
        <v>23</v>
      </c>
      <c r="F272" s="79" t="s">
        <v>1094</v>
      </c>
      <c r="G272" s="81" t="s">
        <v>32</v>
      </c>
      <c r="H272" s="83">
        <f>I272*J272</f>
        <v>405</v>
      </c>
      <c r="I272" s="81">
        <v>1</v>
      </c>
      <c r="J272" s="83">
        <v>405</v>
      </c>
      <c r="K272" s="83">
        <v>6</v>
      </c>
      <c r="L272" s="84" t="s">
        <v>943</v>
      </c>
      <c r="M272" s="84" t="s">
        <v>944</v>
      </c>
      <c r="N272" s="85">
        <v>9951900</v>
      </c>
      <c r="O272" s="81" t="s">
        <v>22</v>
      </c>
      <c r="P272" s="81" t="s">
        <v>25</v>
      </c>
      <c r="Q272" s="226" t="s">
        <v>866</v>
      </c>
    </row>
    <row r="273" spans="1:17" s="28" customFormat="1" ht="20.100000000000001" customHeight="1" x14ac:dyDescent="0.4">
      <c r="A273" s="33">
        <v>95</v>
      </c>
      <c r="B273" s="290" t="s">
        <v>945</v>
      </c>
      <c r="C273" s="291"/>
      <c r="D273" s="292"/>
      <c r="E273" s="81" t="s">
        <v>23</v>
      </c>
      <c r="F273" s="79" t="s">
        <v>1095</v>
      </c>
      <c r="G273" s="81" t="s">
        <v>32</v>
      </c>
      <c r="H273" s="83">
        <f>I273*J273</f>
        <v>28</v>
      </c>
      <c r="I273" s="81">
        <v>1</v>
      </c>
      <c r="J273" s="83">
        <v>28</v>
      </c>
      <c r="K273" s="83">
        <v>6</v>
      </c>
      <c r="L273" s="84" t="s">
        <v>943</v>
      </c>
      <c r="M273" s="84" t="s">
        <v>944</v>
      </c>
      <c r="N273" s="85">
        <v>9951900</v>
      </c>
      <c r="O273" s="81" t="s">
        <v>22</v>
      </c>
      <c r="P273" s="81" t="s">
        <v>25</v>
      </c>
      <c r="Q273" s="226" t="s">
        <v>866</v>
      </c>
    </row>
    <row r="274" spans="1:17" s="91" customFormat="1" ht="20.100000000000001" customHeight="1" x14ac:dyDescent="0.4">
      <c r="A274" s="33">
        <v>96</v>
      </c>
      <c r="B274" s="250" t="s">
        <v>50</v>
      </c>
      <c r="C274" s="251" t="s">
        <v>28</v>
      </c>
      <c r="D274" s="252"/>
      <c r="E274" s="33" t="s">
        <v>23</v>
      </c>
      <c r="F274" s="34" t="s">
        <v>1066</v>
      </c>
      <c r="G274" s="33" t="s">
        <v>32</v>
      </c>
      <c r="H274" s="34">
        <v>22</v>
      </c>
      <c r="I274" s="33">
        <v>1</v>
      </c>
      <c r="J274" s="34">
        <v>22</v>
      </c>
      <c r="K274" s="34">
        <v>7</v>
      </c>
      <c r="L274" s="38" t="s">
        <v>33</v>
      </c>
      <c r="M274" s="38" t="s">
        <v>34</v>
      </c>
      <c r="N274" s="93">
        <v>36300</v>
      </c>
      <c r="O274" s="33" t="s">
        <v>22</v>
      </c>
      <c r="P274" s="33" t="s">
        <v>25</v>
      </c>
      <c r="Q274" s="224"/>
    </row>
    <row r="275" spans="1:17" s="91" customFormat="1" ht="20.100000000000001" customHeight="1" x14ac:dyDescent="0.4">
      <c r="A275" s="33">
        <v>97</v>
      </c>
      <c r="B275" s="250" t="s">
        <v>50</v>
      </c>
      <c r="C275" s="251" t="s">
        <v>35</v>
      </c>
      <c r="D275" s="252"/>
      <c r="E275" s="33" t="s">
        <v>23</v>
      </c>
      <c r="F275" s="34" t="s">
        <v>1047</v>
      </c>
      <c r="G275" s="33" t="s">
        <v>0</v>
      </c>
      <c r="H275" s="34">
        <v>17</v>
      </c>
      <c r="I275" s="33">
        <v>1</v>
      </c>
      <c r="J275" s="34">
        <v>17</v>
      </c>
      <c r="K275" s="34">
        <v>7</v>
      </c>
      <c r="L275" s="33" t="s">
        <v>39</v>
      </c>
      <c r="M275" s="33" t="s">
        <v>39</v>
      </c>
      <c r="N275" s="35" t="s">
        <v>39</v>
      </c>
      <c r="O275" s="33" t="s">
        <v>39</v>
      </c>
      <c r="P275" s="33" t="s">
        <v>25</v>
      </c>
      <c r="Q275" s="224"/>
    </row>
    <row r="276" spans="1:17" s="91" customFormat="1" ht="20.100000000000001" customHeight="1" x14ac:dyDescent="0.4">
      <c r="A276" s="33">
        <v>98</v>
      </c>
      <c r="B276" s="250" t="s">
        <v>397</v>
      </c>
      <c r="C276" s="251"/>
      <c r="D276" s="252"/>
      <c r="E276" s="33" t="s">
        <v>23</v>
      </c>
      <c r="F276" s="34" t="s">
        <v>1096</v>
      </c>
      <c r="G276" s="33" t="s">
        <v>0</v>
      </c>
      <c r="H276" s="34">
        <v>14</v>
      </c>
      <c r="I276" s="33">
        <v>1</v>
      </c>
      <c r="J276" s="34">
        <v>14</v>
      </c>
      <c r="K276" s="34">
        <v>14.5</v>
      </c>
      <c r="L276" s="38" t="s">
        <v>394</v>
      </c>
      <c r="M276" s="38" t="s">
        <v>395</v>
      </c>
      <c r="N276" s="35">
        <v>54968000</v>
      </c>
      <c r="O276" s="33" t="s">
        <v>22</v>
      </c>
      <c r="P276" s="33" t="s">
        <v>25</v>
      </c>
      <c r="Q276" s="224" t="s">
        <v>396</v>
      </c>
    </row>
    <row r="277" spans="1:17" s="91" customFormat="1" ht="20.100000000000001" customHeight="1" x14ac:dyDescent="0.4">
      <c r="A277" s="33">
        <v>99</v>
      </c>
      <c r="B277" s="293" t="s">
        <v>421</v>
      </c>
      <c r="C277" s="294"/>
      <c r="D277" s="299"/>
      <c r="E277" s="33" t="s">
        <v>23</v>
      </c>
      <c r="F277" s="34" t="s">
        <v>1097</v>
      </c>
      <c r="G277" s="33" t="s">
        <v>0</v>
      </c>
      <c r="H277" s="34">
        <v>165</v>
      </c>
      <c r="I277" s="33">
        <v>1</v>
      </c>
      <c r="J277" s="34">
        <v>165</v>
      </c>
      <c r="K277" s="34">
        <v>14.5</v>
      </c>
      <c r="L277" s="38" t="s">
        <v>394</v>
      </c>
      <c r="M277" s="38" t="s">
        <v>395</v>
      </c>
      <c r="N277" s="35">
        <v>54968000</v>
      </c>
      <c r="O277" s="33" t="s">
        <v>22</v>
      </c>
      <c r="P277" s="33" t="s">
        <v>25</v>
      </c>
      <c r="Q277" s="224" t="s">
        <v>396</v>
      </c>
    </row>
    <row r="278" spans="1:17" s="91" customFormat="1" ht="20.100000000000001" customHeight="1" x14ac:dyDescent="0.4">
      <c r="A278" s="33">
        <v>100</v>
      </c>
      <c r="B278" s="250" t="s">
        <v>422</v>
      </c>
      <c r="C278" s="251" t="s">
        <v>28</v>
      </c>
      <c r="D278" s="252"/>
      <c r="E278" s="33" t="s">
        <v>23</v>
      </c>
      <c r="F278" s="34" t="s">
        <v>1060</v>
      </c>
      <c r="G278" s="33" t="s">
        <v>32</v>
      </c>
      <c r="H278" s="34">
        <v>19</v>
      </c>
      <c r="I278" s="33">
        <v>1</v>
      </c>
      <c r="J278" s="34">
        <v>19</v>
      </c>
      <c r="K278" s="34">
        <v>10</v>
      </c>
      <c r="L278" s="38" t="s">
        <v>33</v>
      </c>
      <c r="M278" s="38" t="s">
        <v>34</v>
      </c>
      <c r="N278" s="93">
        <v>17100</v>
      </c>
      <c r="O278" s="33" t="s">
        <v>22</v>
      </c>
      <c r="P278" s="33" t="s">
        <v>25</v>
      </c>
      <c r="Q278" s="224"/>
    </row>
    <row r="279" spans="1:17" s="91" customFormat="1" ht="20.100000000000001" customHeight="1" x14ac:dyDescent="0.4">
      <c r="A279" s="33">
        <v>101</v>
      </c>
      <c r="B279" s="250" t="s">
        <v>422</v>
      </c>
      <c r="C279" s="251" t="s">
        <v>35</v>
      </c>
      <c r="D279" s="252"/>
      <c r="E279" s="33" t="s">
        <v>23</v>
      </c>
      <c r="F279" s="34" t="s">
        <v>1060</v>
      </c>
      <c r="G279" s="92" t="s">
        <v>36</v>
      </c>
      <c r="H279" s="34">
        <v>19</v>
      </c>
      <c r="I279" s="33">
        <v>1</v>
      </c>
      <c r="J279" s="34">
        <v>19</v>
      </c>
      <c r="K279" s="34">
        <v>10</v>
      </c>
      <c r="L279" s="38" t="s">
        <v>33</v>
      </c>
      <c r="M279" s="38" t="s">
        <v>34</v>
      </c>
      <c r="N279" s="93">
        <v>17100</v>
      </c>
      <c r="O279" s="33" t="s">
        <v>22</v>
      </c>
      <c r="P279" s="33" t="s">
        <v>25</v>
      </c>
      <c r="Q279" s="224"/>
    </row>
    <row r="280" spans="1:17" s="91" customFormat="1" ht="20.100000000000001" customHeight="1" x14ac:dyDescent="0.4">
      <c r="A280" s="33">
        <v>102</v>
      </c>
      <c r="B280" s="250" t="s">
        <v>52</v>
      </c>
      <c r="C280" s="251" t="s">
        <v>28</v>
      </c>
      <c r="D280" s="252"/>
      <c r="E280" s="33" t="s">
        <v>23</v>
      </c>
      <c r="F280" s="34" t="s">
        <v>1052</v>
      </c>
      <c r="G280" s="92" t="s">
        <v>36</v>
      </c>
      <c r="H280" s="34">
        <v>21</v>
      </c>
      <c r="I280" s="33">
        <v>1</v>
      </c>
      <c r="J280" s="34">
        <v>21</v>
      </c>
      <c r="K280" s="34">
        <v>7</v>
      </c>
      <c r="L280" s="38" t="s">
        <v>33</v>
      </c>
      <c r="M280" s="38" t="s">
        <v>34</v>
      </c>
      <c r="N280" s="93">
        <v>34650</v>
      </c>
      <c r="O280" s="33" t="s">
        <v>22</v>
      </c>
      <c r="P280" s="33" t="s">
        <v>25</v>
      </c>
      <c r="Q280" s="224"/>
    </row>
    <row r="281" spans="1:17" s="91" customFormat="1" ht="20.100000000000001" customHeight="1" x14ac:dyDescent="0.4">
      <c r="A281" s="33">
        <v>103</v>
      </c>
      <c r="B281" s="250" t="s">
        <v>52</v>
      </c>
      <c r="C281" s="251" t="s">
        <v>35</v>
      </c>
      <c r="D281" s="252"/>
      <c r="E281" s="33" t="s">
        <v>23</v>
      </c>
      <c r="F281" s="34" t="s">
        <v>1098</v>
      </c>
      <c r="G281" s="33" t="s">
        <v>0</v>
      </c>
      <c r="H281" s="34">
        <v>18</v>
      </c>
      <c r="I281" s="33">
        <v>1</v>
      </c>
      <c r="J281" s="34">
        <v>18</v>
      </c>
      <c r="K281" s="34">
        <v>7</v>
      </c>
      <c r="L281" s="33" t="s">
        <v>39</v>
      </c>
      <c r="M281" s="33" t="s">
        <v>39</v>
      </c>
      <c r="N281" s="35" t="s">
        <v>39</v>
      </c>
      <c r="O281" s="33" t="s">
        <v>39</v>
      </c>
      <c r="P281" s="33" t="s">
        <v>25</v>
      </c>
      <c r="Q281" s="224"/>
    </row>
    <row r="282" spans="1:17" s="91" customFormat="1" ht="20.100000000000001" customHeight="1" x14ac:dyDescent="0.4">
      <c r="A282" s="33">
        <v>104</v>
      </c>
      <c r="B282" s="250" t="s">
        <v>398</v>
      </c>
      <c r="C282" s="251" t="s">
        <v>399</v>
      </c>
      <c r="D282" s="252"/>
      <c r="E282" s="33" t="s">
        <v>23</v>
      </c>
      <c r="F282" s="34" t="s">
        <v>1099</v>
      </c>
      <c r="G282" s="33" t="s">
        <v>0</v>
      </c>
      <c r="H282" s="34">
        <v>22</v>
      </c>
      <c r="I282" s="33">
        <v>2</v>
      </c>
      <c r="J282" s="34">
        <v>11</v>
      </c>
      <c r="K282" s="34">
        <v>14.5</v>
      </c>
      <c r="L282" s="38" t="s">
        <v>394</v>
      </c>
      <c r="M282" s="38" t="s">
        <v>395</v>
      </c>
      <c r="N282" s="35">
        <v>54968000</v>
      </c>
      <c r="O282" s="33" t="s">
        <v>22</v>
      </c>
      <c r="P282" s="33" t="s">
        <v>25</v>
      </c>
      <c r="Q282" s="224" t="s">
        <v>396</v>
      </c>
    </row>
    <row r="283" spans="1:17" s="91" customFormat="1" ht="20.100000000000001" customHeight="1" x14ac:dyDescent="0.4">
      <c r="A283" s="33">
        <v>105</v>
      </c>
      <c r="B283" s="250" t="s">
        <v>398</v>
      </c>
      <c r="C283" s="251" t="s">
        <v>400</v>
      </c>
      <c r="D283" s="252"/>
      <c r="E283" s="33" t="s">
        <v>23</v>
      </c>
      <c r="F283" s="34" t="s">
        <v>1100</v>
      </c>
      <c r="G283" s="33" t="s">
        <v>0</v>
      </c>
      <c r="H283" s="34">
        <v>7</v>
      </c>
      <c r="I283" s="33">
        <v>1</v>
      </c>
      <c r="J283" s="34">
        <v>7</v>
      </c>
      <c r="K283" s="34">
        <v>14.5</v>
      </c>
      <c r="L283" s="38" t="s">
        <v>394</v>
      </c>
      <c r="M283" s="38" t="s">
        <v>395</v>
      </c>
      <c r="N283" s="35">
        <v>54968000</v>
      </c>
      <c r="O283" s="33" t="s">
        <v>22</v>
      </c>
      <c r="P283" s="33" t="s">
        <v>25</v>
      </c>
      <c r="Q283" s="224" t="s">
        <v>396</v>
      </c>
    </row>
    <row r="284" spans="1:17" s="91" customFormat="1" ht="20.100000000000001" customHeight="1" x14ac:dyDescent="0.4">
      <c r="A284" s="33">
        <v>106</v>
      </c>
      <c r="B284" s="98" t="s">
        <v>1587</v>
      </c>
      <c r="C284" s="198" t="s">
        <v>400</v>
      </c>
      <c r="D284" s="252"/>
      <c r="E284" s="33" t="s">
        <v>26</v>
      </c>
      <c r="F284" s="250" t="s">
        <v>53</v>
      </c>
      <c r="G284" s="33" t="s">
        <v>47</v>
      </c>
      <c r="H284" s="34">
        <v>10</v>
      </c>
      <c r="I284" s="33" t="s">
        <v>39</v>
      </c>
      <c r="J284" s="34" t="s">
        <v>39</v>
      </c>
      <c r="K284" s="34">
        <v>11</v>
      </c>
      <c r="L284" s="38" t="s">
        <v>33</v>
      </c>
      <c r="M284" s="38" t="s">
        <v>34</v>
      </c>
      <c r="N284" s="93">
        <v>1100000</v>
      </c>
      <c r="O284" s="33" t="s">
        <v>22</v>
      </c>
      <c r="P284" s="33" t="s">
        <v>25</v>
      </c>
      <c r="Q284" s="224"/>
    </row>
    <row r="285" spans="1:17" s="91" customFormat="1" ht="20.100000000000001" customHeight="1" x14ac:dyDescent="0.4">
      <c r="A285" s="33">
        <v>107</v>
      </c>
      <c r="B285" s="250" t="s">
        <v>423</v>
      </c>
      <c r="C285" s="251" t="s">
        <v>35</v>
      </c>
      <c r="D285" s="252"/>
      <c r="E285" s="33" t="s">
        <v>30</v>
      </c>
      <c r="F285" s="250" t="s">
        <v>1101</v>
      </c>
      <c r="G285" s="33" t="s">
        <v>0</v>
      </c>
      <c r="H285" s="34">
        <v>14</v>
      </c>
      <c r="I285" s="33">
        <v>1</v>
      </c>
      <c r="J285" s="34">
        <v>14</v>
      </c>
      <c r="K285" s="34">
        <v>7</v>
      </c>
      <c r="L285" s="33" t="s">
        <v>39</v>
      </c>
      <c r="M285" s="33" t="s">
        <v>39</v>
      </c>
      <c r="N285" s="35" t="s">
        <v>39</v>
      </c>
      <c r="O285" s="33" t="s">
        <v>39</v>
      </c>
      <c r="P285" s="33" t="s">
        <v>25</v>
      </c>
      <c r="Q285" s="224"/>
    </row>
    <row r="286" spans="1:17" s="91" customFormat="1" ht="20.100000000000001" customHeight="1" x14ac:dyDescent="0.4">
      <c r="A286" s="33">
        <v>108</v>
      </c>
      <c r="B286" s="293" t="s">
        <v>424</v>
      </c>
      <c r="C286" s="294"/>
      <c r="D286" s="299"/>
      <c r="E286" s="33" t="s">
        <v>23</v>
      </c>
      <c r="F286" s="34" t="s">
        <v>1102</v>
      </c>
      <c r="G286" s="33" t="s">
        <v>0</v>
      </c>
      <c r="H286" s="34">
        <v>131</v>
      </c>
      <c r="I286" s="33">
        <v>1</v>
      </c>
      <c r="J286" s="34">
        <v>131</v>
      </c>
      <c r="K286" s="34">
        <v>14.5</v>
      </c>
      <c r="L286" s="38" t="s">
        <v>394</v>
      </c>
      <c r="M286" s="38" t="s">
        <v>395</v>
      </c>
      <c r="N286" s="35">
        <v>54968000</v>
      </c>
      <c r="O286" s="33" t="s">
        <v>22</v>
      </c>
      <c r="P286" s="33" t="s">
        <v>25</v>
      </c>
      <c r="Q286" s="224" t="s">
        <v>396</v>
      </c>
    </row>
    <row r="287" spans="1:17" s="91" customFormat="1" ht="20.100000000000001" customHeight="1" x14ac:dyDescent="0.4">
      <c r="A287" s="33">
        <v>109</v>
      </c>
      <c r="B287" s="250" t="s">
        <v>425</v>
      </c>
      <c r="C287" s="251"/>
      <c r="D287" s="252"/>
      <c r="E287" s="33" t="s">
        <v>23</v>
      </c>
      <c r="F287" s="34" t="s">
        <v>1093</v>
      </c>
      <c r="G287" s="33" t="s">
        <v>0</v>
      </c>
      <c r="H287" s="34">
        <v>32</v>
      </c>
      <c r="I287" s="33">
        <v>1</v>
      </c>
      <c r="J287" s="34">
        <v>32</v>
      </c>
      <c r="K287" s="34">
        <v>14.5</v>
      </c>
      <c r="L287" s="38" t="s">
        <v>394</v>
      </c>
      <c r="M287" s="38" t="s">
        <v>395</v>
      </c>
      <c r="N287" s="35">
        <v>54968000</v>
      </c>
      <c r="O287" s="33" t="s">
        <v>22</v>
      </c>
      <c r="P287" s="33" t="s">
        <v>25</v>
      </c>
      <c r="Q287" s="224" t="s">
        <v>396</v>
      </c>
    </row>
    <row r="288" spans="1:17" s="91" customFormat="1" ht="20.100000000000001" customHeight="1" x14ac:dyDescent="0.4">
      <c r="A288" s="33">
        <v>110</v>
      </c>
      <c r="B288" s="250" t="s">
        <v>54</v>
      </c>
      <c r="C288" s="251"/>
      <c r="D288" s="252"/>
      <c r="E288" s="33" t="s">
        <v>30</v>
      </c>
      <c r="F288" s="36" t="s">
        <v>1103</v>
      </c>
      <c r="G288" s="33" t="s">
        <v>0</v>
      </c>
      <c r="H288" s="34">
        <v>14.6</v>
      </c>
      <c r="I288" s="33">
        <v>2</v>
      </c>
      <c r="J288" s="34">
        <v>7.3</v>
      </c>
      <c r="K288" s="34">
        <v>11</v>
      </c>
      <c r="L288" s="33" t="s">
        <v>39</v>
      </c>
      <c r="M288" s="33" t="s">
        <v>39</v>
      </c>
      <c r="N288" s="35" t="s">
        <v>39</v>
      </c>
      <c r="O288" s="33" t="s">
        <v>39</v>
      </c>
      <c r="P288" s="33" t="s">
        <v>25</v>
      </c>
      <c r="Q288" s="224"/>
    </row>
    <row r="289" spans="1:17" s="3" customFormat="1" ht="21.95" customHeight="1" x14ac:dyDescent="0.45">
      <c r="A289" s="278" t="s">
        <v>936</v>
      </c>
      <c r="B289" s="278"/>
      <c r="C289" s="278"/>
      <c r="D289" s="278"/>
      <c r="E289" s="278"/>
      <c r="F289" s="278"/>
      <c r="G289" s="278"/>
      <c r="H289" s="278"/>
      <c r="I289" s="278"/>
      <c r="J289" s="278"/>
      <c r="K289" s="278"/>
      <c r="L289" s="278"/>
      <c r="M289" s="278"/>
      <c r="N289" s="278"/>
      <c r="O289" s="278"/>
      <c r="P289" s="278"/>
      <c r="Q289" s="278"/>
    </row>
    <row r="290" spans="1:17" s="9" customFormat="1" ht="9.9499999999999993" customHeight="1" x14ac:dyDescent="0.4">
      <c r="B290" s="10"/>
      <c r="C290" s="10"/>
      <c r="D290" s="10"/>
      <c r="F290" s="10"/>
      <c r="G290" s="10"/>
      <c r="H290" s="11"/>
      <c r="I290" s="11"/>
      <c r="J290" s="12"/>
      <c r="K290" s="12"/>
      <c r="L290" s="13"/>
      <c r="M290" s="10"/>
      <c r="N290" s="10"/>
      <c r="O290" s="10"/>
      <c r="Q290" s="223"/>
    </row>
    <row r="291" spans="1:17" s="9" customFormat="1" ht="21" customHeight="1" x14ac:dyDescent="0.4">
      <c r="A291" s="279" t="s">
        <v>13</v>
      </c>
      <c r="B291" s="280" t="s">
        <v>6</v>
      </c>
      <c r="C291" s="281"/>
      <c r="D291" s="282"/>
      <c r="E291" s="279" t="s">
        <v>14</v>
      </c>
      <c r="F291" s="279" t="s">
        <v>15</v>
      </c>
      <c r="G291" s="56" t="s">
        <v>16</v>
      </c>
      <c r="H291" s="57" t="s">
        <v>9</v>
      </c>
      <c r="I291" s="56" t="s">
        <v>10</v>
      </c>
      <c r="J291" s="57" t="s">
        <v>2</v>
      </c>
      <c r="K291" s="57" t="s">
        <v>5</v>
      </c>
      <c r="L291" s="58" t="s">
        <v>11</v>
      </c>
      <c r="M291" s="58" t="s">
        <v>27</v>
      </c>
      <c r="N291" s="59" t="s">
        <v>12</v>
      </c>
      <c r="O291" s="56" t="s">
        <v>8</v>
      </c>
      <c r="P291" s="286" t="s">
        <v>19</v>
      </c>
      <c r="Q291" s="279" t="s">
        <v>20</v>
      </c>
    </row>
    <row r="292" spans="1:17" s="9" customFormat="1" x14ac:dyDescent="0.4">
      <c r="A292" s="279"/>
      <c r="B292" s="283"/>
      <c r="C292" s="284"/>
      <c r="D292" s="285"/>
      <c r="E292" s="279"/>
      <c r="F292" s="279"/>
      <c r="G292" s="60" t="s">
        <v>21</v>
      </c>
      <c r="H292" s="61" t="s">
        <v>1</v>
      </c>
      <c r="I292" s="60" t="s">
        <v>17</v>
      </c>
      <c r="J292" s="61" t="s">
        <v>3</v>
      </c>
      <c r="K292" s="61" t="s">
        <v>4</v>
      </c>
      <c r="L292" s="62" t="s">
        <v>18</v>
      </c>
      <c r="M292" s="62" t="s">
        <v>18</v>
      </c>
      <c r="N292" s="63" t="s">
        <v>7</v>
      </c>
      <c r="O292" s="60" t="s">
        <v>22</v>
      </c>
      <c r="P292" s="287"/>
      <c r="Q292" s="279"/>
    </row>
    <row r="293" spans="1:17" s="91" customFormat="1" ht="20.100000000000001" customHeight="1" x14ac:dyDescent="0.4">
      <c r="A293" s="33">
        <v>111</v>
      </c>
      <c r="B293" s="250" t="s">
        <v>426</v>
      </c>
      <c r="C293" s="251"/>
      <c r="D293" s="252"/>
      <c r="E293" s="33" t="s">
        <v>23</v>
      </c>
      <c r="F293" s="34" t="s">
        <v>1104</v>
      </c>
      <c r="G293" s="33" t="s">
        <v>0</v>
      </c>
      <c r="H293" s="34">
        <v>12</v>
      </c>
      <c r="I293" s="33">
        <v>1</v>
      </c>
      <c r="J293" s="34">
        <v>12</v>
      </c>
      <c r="K293" s="34">
        <v>14.5</v>
      </c>
      <c r="L293" s="38" t="s">
        <v>394</v>
      </c>
      <c r="M293" s="38" t="s">
        <v>395</v>
      </c>
      <c r="N293" s="35">
        <v>54968000</v>
      </c>
      <c r="O293" s="33" t="s">
        <v>22</v>
      </c>
      <c r="P293" s="33" t="s">
        <v>25</v>
      </c>
      <c r="Q293" s="224" t="s">
        <v>396</v>
      </c>
    </row>
    <row r="294" spans="1:17" s="91" customFormat="1" ht="20.100000000000001" customHeight="1" x14ac:dyDescent="0.4">
      <c r="A294" s="33">
        <v>112</v>
      </c>
      <c r="B294" s="250" t="s">
        <v>427</v>
      </c>
      <c r="C294" s="251"/>
      <c r="D294" s="252"/>
      <c r="E294" s="33" t="s">
        <v>23</v>
      </c>
      <c r="F294" s="34" t="s">
        <v>1105</v>
      </c>
      <c r="G294" s="33" t="s">
        <v>0</v>
      </c>
      <c r="H294" s="34">
        <v>11</v>
      </c>
      <c r="I294" s="33">
        <v>1</v>
      </c>
      <c r="J294" s="34">
        <v>11</v>
      </c>
      <c r="K294" s="34">
        <v>14.5</v>
      </c>
      <c r="L294" s="38" t="s">
        <v>394</v>
      </c>
      <c r="M294" s="38" t="s">
        <v>395</v>
      </c>
      <c r="N294" s="35">
        <v>54968000</v>
      </c>
      <c r="O294" s="33" t="s">
        <v>22</v>
      </c>
      <c r="P294" s="33" t="s">
        <v>25</v>
      </c>
      <c r="Q294" s="224" t="s">
        <v>396</v>
      </c>
    </row>
    <row r="295" spans="1:17" s="91" customFormat="1" ht="20.100000000000001" customHeight="1" x14ac:dyDescent="0.4">
      <c r="A295" s="33">
        <v>113</v>
      </c>
      <c r="B295" s="250" t="s">
        <v>428</v>
      </c>
      <c r="C295" s="251"/>
      <c r="D295" s="252"/>
      <c r="E295" s="33" t="s">
        <v>23</v>
      </c>
      <c r="F295" s="34" t="s">
        <v>1106</v>
      </c>
      <c r="G295" s="33" t="s">
        <v>0</v>
      </c>
      <c r="H295" s="34">
        <v>14</v>
      </c>
      <c r="I295" s="33">
        <v>1</v>
      </c>
      <c r="J295" s="34">
        <v>14</v>
      </c>
      <c r="K295" s="34">
        <v>14.5</v>
      </c>
      <c r="L295" s="38" t="s">
        <v>394</v>
      </c>
      <c r="M295" s="38" t="s">
        <v>395</v>
      </c>
      <c r="N295" s="35">
        <v>54968000</v>
      </c>
      <c r="O295" s="33" t="s">
        <v>22</v>
      </c>
      <c r="P295" s="33" t="s">
        <v>25</v>
      </c>
      <c r="Q295" s="224" t="s">
        <v>396</v>
      </c>
    </row>
    <row r="296" spans="1:17" s="136" customFormat="1" ht="20.100000000000001" customHeight="1" x14ac:dyDescent="0.4">
      <c r="A296" s="97">
        <v>114</v>
      </c>
      <c r="B296" s="98" t="s">
        <v>1589</v>
      </c>
      <c r="C296" s="259" t="s">
        <v>400</v>
      </c>
      <c r="D296" s="260"/>
      <c r="E296" s="97" t="s">
        <v>26</v>
      </c>
      <c r="F296" s="261" t="s">
        <v>55</v>
      </c>
      <c r="G296" s="97" t="s">
        <v>24</v>
      </c>
      <c r="H296" s="99">
        <v>40</v>
      </c>
      <c r="I296" s="97" t="s">
        <v>0</v>
      </c>
      <c r="J296" s="99" t="s">
        <v>0</v>
      </c>
      <c r="K296" s="99">
        <v>14.5</v>
      </c>
      <c r="L296" s="97" t="s">
        <v>39</v>
      </c>
      <c r="M296" s="97" t="s">
        <v>39</v>
      </c>
      <c r="N296" s="268" t="s">
        <v>39</v>
      </c>
      <c r="O296" s="97" t="s">
        <v>39</v>
      </c>
      <c r="P296" s="97" t="s">
        <v>25</v>
      </c>
      <c r="Q296" s="236"/>
    </row>
    <row r="297" spans="1:17" s="91" customFormat="1" ht="20.100000000000001" customHeight="1" x14ac:dyDescent="0.4">
      <c r="A297" s="33">
        <v>115</v>
      </c>
      <c r="B297" s="98" t="s">
        <v>1588</v>
      </c>
      <c r="C297" s="198" t="s">
        <v>399</v>
      </c>
      <c r="D297" s="252"/>
      <c r="E297" s="33" t="s">
        <v>26</v>
      </c>
      <c r="F297" s="250" t="s">
        <v>55</v>
      </c>
      <c r="G297" s="33" t="s">
        <v>39</v>
      </c>
      <c r="H297" s="34">
        <v>40</v>
      </c>
      <c r="I297" s="33" t="s">
        <v>39</v>
      </c>
      <c r="J297" s="34" t="s">
        <v>39</v>
      </c>
      <c r="K297" s="34">
        <v>14.5</v>
      </c>
      <c r="L297" s="33" t="s">
        <v>39</v>
      </c>
      <c r="M297" s="33" t="s">
        <v>39</v>
      </c>
      <c r="N297" s="35" t="s">
        <v>39</v>
      </c>
      <c r="O297" s="33" t="s">
        <v>39</v>
      </c>
      <c r="P297" s="33" t="s">
        <v>25</v>
      </c>
      <c r="Q297" s="224"/>
    </row>
    <row r="298" spans="1:17" s="91" customFormat="1" ht="20.100000000000001" customHeight="1" x14ac:dyDescent="0.4">
      <c r="A298" s="33">
        <v>116</v>
      </c>
      <c r="B298" s="250" t="s">
        <v>429</v>
      </c>
      <c r="C298" s="251"/>
      <c r="D298" s="252"/>
      <c r="E298" s="33" t="s">
        <v>23</v>
      </c>
      <c r="F298" s="34" t="s">
        <v>1107</v>
      </c>
      <c r="G298" s="33" t="s">
        <v>0</v>
      </c>
      <c r="H298" s="34">
        <v>38</v>
      </c>
      <c r="I298" s="33">
        <v>1</v>
      </c>
      <c r="J298" s="34">
        <v>38</v>
      </c>
      <c r="K298" s="34">
        <v>14.5</v>
      </c>
      <c r="L298" s="38" t="s">
        <v>394</v>
      </c>
      <c r="M298" s="38" t="s">
        <v>395</v>
      </c>
      <c r="N298" s="35">
        <v>54968000</v>
      </c>
      <c r="O298" s="33" t="s">
        <v>22</v>
      </c>
      <c r="P298" s="33" t="s">
        <v>25</v>
      </c>
      <c r="Q298" s="224" t="s">
        <v>396</v>
      </c>
    </row>
    <row r="299" spans="1:17" s="91" customFormat="1" ht="20.100000000000001" customHeight="1" x14ac:dyDescent="0.4">
      <c r="A299" s="33">
        <v>117</v>
      </c>
      <c r="B299" s="250" t="s">
        <v>430</v>
      </c>
      <c r="C299" s="251"/>
      <c r="D299" s="252"/>
      <c r="E299" s="33" t="s">
        <v>26</v>
      </c>
      <c r="F299" s="34" t="s">
        <v>892</v>
      </c>
      <c r="G299" s="33" t="s">
        <v>39</v>
      </c>
      <c r="H299" s="34">
        <v>23</v>
      </c>
      <c r="I299" s="33" t="s">
        <v>39</v>
      </c>
      <c r="J299" s="34" t="s">
        <v>39</v>
      </c>
      <c r="K299" s="34">
        <v>11</v>
      </c>
      <c r="L299" s="33" t="s">
        <v>39</v>
      </c>
      <c r="M299" s="33" t="s">
        <v>39</v>
      </c>
      <c r="N299" s="35" t="s">
        <v>39</v>
      </c>
      <c r="O299" s="33" t="s">
        <v>39</v>
      </c>
      <c r="P299" s="33" t="s">
        <v>25</v>
      </c>
      <c r="Q299" s="224"/>
    </row>
    <row r="300" spans="1:17" s="91" customFormat="1" ht="20.100000000000001" customHeight="1" x14ac:dyDescent="0.4">
      <c r="A300" s="33">
        <v>118</v>
      </c>
      <c r="B300" s="98" t="s">
        <v>1590</v>
      </c>
      <c r="C300" s="198" t="s">
        <v>399</v>
      </c>
      <c r="D300" s="252"/>
      <c r="E300" s="33" t="s">
        <v>26</v>
      </c>
      <c r="F300" s="250" t="s">
        <v>53</v>
      </c>
      <c r="G300" s="33" t="s">
        <v>39</v>
      </c>
      <c r="H300" s="34">
        <v>10</v>
      </c>
      <c r="I300" s="33" t="s">
        <v>39</v>
      </c>
      <c r="J300" s="34" t="s">
        <v>39</v>
      </c>
      <c r="K300" s="34">
        <v>11</v>
      </c>
      <c r="L300" s="33" t="s">
        <v>39</v>
      </c>
      <c r="M300" s="33" t="s">
        <v>39</v>
      </c>
      <c r="N300" s="35" t="s">
        <v>39</v>
      </c>
      <c r="O300" s="33" t="s">
        <v>39</v>
      </c>
      <c r="P300" s="33" t="s">
        <v>25</v>
      </c>
      <c r="Q300" s="224"/>
    </row>
    <row r="301" spans="1:17" s="91" customFormat="1" ht="20.100000000000001" customHeight="1" x14ac:dyDescent="0.4">
      <c r="A301" s="33">
        <v>119</v>
      </c>
      <c r="B301" s="98" t="s">
        <v>1591</v>
      </c>
      <c r="C301" s="259" t="s">
        <v>400</v>
      </c>
      <c r="D301" s="252"/>
      <c r="E301" s="33" t="s">
        <v>26</v>
      </c>
      <c r="F301" s="250" t="s">
        <v>53</v>
      </c>
      <c r="G301" s="33" t="s">
        <v>39</v>
      </c>
      <c r="H301" s="34">
        <v>10</v>
      </c>
      <c r="I301" s="33" t="s">
        <v>39</v>
      </c>
      <c r="J301" s="34" t="s">
        <v>39</v>
      </c>
      <c r="K301" s="34">
        <v>11</v>
      </c>
      <c r="L301" s="33" t="s">
        <v>39</v>
      </c>
      <c r="M301" s="33" t="s">
        <v>39</v>
      </c>
      <c r="N301" s="35" t="s">
        <v>39</v>
      </c>
      <c r="O301" s="33" t="s">
        <v>39</v>
      </c>
      <c r="P301" s="33" t="s">
        <v>25</v>
      </c>
      <c r="Q301" s="224"/>
    </row>
    <row r="302" spans="1:17" s="91" customFormat="1" ht="20.100000000000001" customHeight="1" x14ac:dyDescent="0.4">
      <c r="A302" s="33">
        <v>120</v>
      </c>
      <c r="B302" s="250" t="s">
        <v>401</v>
      </c>
      <c r="C302" s="251"/>
      <c r="D302" s="252"/>
      <c r="E302" s="33" t="s">
        <v>23</v>
      </c>
      <c r="F302" s="34" t="s">
        <v>1093</v>
      </c>
      <c r="G302" s="33" t="s">
        <v>0</v>
      </c>
      <c r="H302" s="34">
        <v>32</v>
      </c>
      <c r="I302" s="33">
        <v>1</v>
      </c>
      <c r="J302" s="34">
        <v>32</v>
      </c>
      <c r="K302" s="34">
        <v>14.5</v>
      </c>
      <c r="L302" s="38" t="s">
        <v>394</v>
      </c>
      <c r="M302" s="38" t="s">
        <v>395</v>
      </c>
      <c r="N302" s="35">
        <v>54968000</v>
      </c>
      <c r="O302" s="33" t="s">
        <v>22</v>
      </c>
      <c r="P302" s="33" t="s">
        <v>25</v>
      </c>
      <c r="Q302" s="224" t="s">
        <v>396</v>
      </c>
    </row>
    <row r="303" spans="1:17" s="91" customFormat="1" ht="20.100000000000001" customHeight="1" x14ac:dyDescent="0.4">
      <c r="A303" s="33">
        <v>121</v>
      </c>
      <c r="B303" s="98" t="s">
        <v>1592</v>
      </c>
      <c r="C303" s="198" t="s">
        <v>399</v>
      </c>
      <c r="D303" s="252"/>
      <c r="E303" s="33" t="s">
        <v>26</v>
      </c>
      <c r="F303" s="250" t="s">
        <v>53</v>
      </c>
      <c r="G303" s="33" t="s">
        <v>39</v>
      </c>
      <c r="H303" s="34">
        <v>10</v>
      </c>
      <c r="I303" s="33" t="s">
        <v>39</v>
      </c>
      <c r="J303" s="34" t="s">
        <v>39</v>
      </c>
      <c r="K303" s="34">
        <v>14.5</v>
      </c>
      <c r="L303" s="33" t="s">
        <v>39</v>
      </c>
      <c r="M303" s="33" t="s">
        <v>39</v>
      </c>
      <c r="N303" s="35" t="s">
        <v>39</v>
      </c>
      <c r="O303" s="33" t="s">
        <v>39</v>
      </c>
      <c r="P303" s="33" t="s">
        <v>25</v>
      </c>
      <c r="Q303" s="224"/>
    </row>
    <row r="304" spans="1:17" s="136" customFormat="1" ht="20.100000000000001" customHeight="1" x14ac:dyDescent="0.4">
      <c r="A304" s="97">
        <v>122</v>
      </c>
      <c r="B304" s="98" t="s">
        <v>1593</v>
      </c>
      <c r="C304" s="259" t="s">
        <v>400</v>
      </c>
      <c r="D304" s="260"/>
      <c r="E304" s="97" t="s">
        <v>26</v>
      </c>
      <c r="F304" s="261" t="s">
        <v>53</v>
      </c>
      <c r="G304" s="97" t="s">
        <v>24</v>
      </c>
      <c r="H304" s="99">
        <v>10</v>
      </c>
      <c r="I304" s="97" t="s">
        <v>0</v>
      </c>
      <c r="J304" s="99" t="s">
        <v>0</v>
      </c>
      <c r="K304" s="99">
        <v>14.5</v>
      </c>
      <c r="L304" s="97" t="s">
        <v>39</v>
      </c>
      <c r="M304" s="97" t="s">
        <v>39</v>
      </c>
      <c r="N304" s="268" t="s">
        <v>39</v>
      </c>
      <c r="O304" s="97" t="s">
        <v>39</v>
      </c>
      <c r="P304" s="97" t="s">
        <v>25</v>
      </c>
      <c r="Q304" s="236"/>
    </row>
    <row r="305" spans="1:238" s="91" customFormat="1" ht="20.100000000000001" customHeight="1" x14ac:dyDescent="0.4">
      <c r="A305" s="33">
        <v>123</v>
      </c>
      <c r="B305" s="250" t="s">
        <v>402</v>
      </c>
      <c r="C305" s="251"/>
      <c r="D305" s="252"/>
      <c r="E305" s="33" t="s">
        <v>23</v>
      </c>
      <c r="F305" s="34" t="s">
        <v>1107</v>
      </c>
      <c r="G305" s="33" t="s">
        <v>0</v>
      </c>
      <c r="H305" s="34">
        <v>38</v>
      </c>
      <c r="I305" s="33">
        <v>1</v>
      </c>
      <c r="J305" s="34">
        <v>38</v>
      </c>
      <c r="K305" s="34">
        <v>14.5</v>
      </c>
      <c r="L305" s="38" t="s">
        <v>394</v>
      </c>
      <c r="M305" s="38" t="s">
        <v>395</v>
      </c>
      <c r="N305" s="35">
        <v>54968000</v>
      </c>
      <c r="O305" s="33" t="s">
        <v>22</v>
      </c>
      <c r="P305" s="33" t="s">
        <v>25</v>
      </c>
      <c r="Q305" s="224" t="s">
        <v>396</v>
      </c>
    </row>
    <row r="306" spans="1:238" s="78" customFormat="1" ht="20.100000000000001" customHeight="1" x14ac:dyDescent="0.45">
      <c r="A306" s="33">
        <v>124</v>
      </c>
      <c r="B306" s="253" t="s">
        <v>907</v>
      </c>
      <c r="C306" s="256"/>
      <c r="D306" s="76"/>
      <c r="E306" s="75" t="s">
        <v>23</v>
      </c>
      <c r="F306" s="80" t="s">
        <v>1108</v>
      </c>
      <c r="G306" s="75" t="s">
        <v>32</v>
      </c>
      <c r="H306" s="77">
        <f>I306*J306</f>
        <v>2</v>
      </c>
      <c r="I306" s="75">
        <v>2</v>
      </c>
      <c r="J306" s="77">
        <v>1</v>
      </c>
      <c r="K306" s="77">
        <v>7</v>
      </c>
      <c r="L306" s="84" t="s">
        <v>904</v>
      </c>
      <c r="M306" s="84" t="s">
        <v>905</v>
      </c>
      <c r="N306" s="85">
        <v>9976000</v>
      </c>
      <c r="O306" s="75" t="s">
        <v>22</v>
      </c>
      <c r="P306" s="75" t="s">
        <v>25</v>
      </c>
      <c r="Q306" s="226" t="s">
        <v>906</v>
      </c>
    </row>
    <row r="307" spans="1:238" s="91" customFormat="1" ht="20.100000000000001" customHeight="1" x14ac:dyDescent="0.4">
      <c r="A307" s="33">
        <v>125</v>
      </c>
      <c r="B307" s="250" t="s">
        <v>431</v>
      </c>
      <c r="C307" s="251"/>
      <c r="D307" s="252"/>
      <c r="E307" s="33" t="s">
        <v>26</v>
      </c>
      <c r="F307" s="250" t="s">
        <v>53</v>
      </c>
      <c r="G307" s="33" t="s">
        <v>39</v>
      </c>
      <c r="H307" s="34">
        <v>10</v>
      </c>
      <c r="I307" s="33" t="s">
        <v>39</v>
      </c>
      <c r="J307" s="34" t="s">
        <v>39</v>
      </c>
      <c r="K307" s="34">
        <v>11</v>
      </c>
      <c r="L307" s="33" t="s">
        <v>39</v>
      </c>
      <c r="M307" s="33" t="s">
        <v>39</v>
      </c>
      <c r="N307" s="35" t="s">
        <v>39</v>
      </c>
      <c r="O307" s="33" t="s">
        <v>39</v>
      </c>
      <c r="P307" s="33" t="s">
        <v>25</v>
      </c>
      <c r="Q307" s="224"/>
    </row>
    <row r="308" spans="1:238" s="91" customFormat="1" ht="20.100000000000001" customHeight="1" x14ac:dyDescent="0.4">
      <c r="A308" s="33">
        <v>126</v>
      </c>
      <c r="B308" s="250" t="s">
        <v>432</v>
      </c>
      <c r="C308" s="251"/>
      <c r="D308" s="252"/>
      <c r="E308" s="33" t="s">
        <v>26</v>
      </c>
      <c r="F308" s="250" t="s">
        <v>53</v>
      </c>
      <c r="G308" s="33" t="s">
        <v>39</v>
      </c>
      <c r="H308" s="34">
        <v>10</v>
      </c>
      <c r="I308" s="33" t="s">
        <v>39</v>
      </c>
      <c r="J308" s="34" t="s">
        <v>39</v>
      </c>
      <c r="K308" s="34">
        <v>11</v>
      </c>
      <c r="L308" s="33" t="s">
        <v>39</v>
      </c>
      <c r="M308" s="33" t="s">
        <v>39</v>
      </c>
      <c r="N308" s="35" t="s">
        <v>39</v>
      </c>
      <c r="O308" s="33" t="s">
        <v>39</v>
      </c>
      <c r="P308" s="33" t="s">
        <v>25</v>
      </c>
      <c r="Q308" s="224"/>
    </row>
    <row r="309" spans="1:238" s="91" customFormat="1" ht="20.100000000000001" customHeight="1" x14ac:dyDescent="0.4">
      <c r="A309" s="33">
        <v>127</v>
      </c>
      <c r="B309" s="98" t="s">
        <v>1594</v>
      </c>
      <c r="C309" s="198" t="s">
        <v>399</v>
      </c>
      <c r="D309" s="252"/>
      <c r="E309" s="33" t="s">
        <v>26</v>
      </c>
      <c r="F309" s="250" t="s">
        <v>56</v>
      </c>
      <c r="G309" s="33" t="s">
        <v>39</v>
      </c>
      <c r="H309" s="34">
        <v>710</v>
      </c>
      <c r="I309" s="33" t="s">
        <v>39</v>
      </c>
      <c r="J309" s="34" t="s">
        <v>39</v>
      </c>
      <c r="K309" s="34">
        <v>14.5</v>
      </c>
      <c r="L309" s="33" t="s">
        <v>39</v>
      </c>
      <c r="M309" s="33" t="s">
        <v>39</v>
      </c>
      <c r="N309" s="35" t="s">
        <v>39</v>
      </c>
      <c r="O309" s="33" t="s">
        <v>39</v>
      </c>
      <c r="P309" s="33" t="s">
        <v>25</v>
      </c>
      <c r="Q309" s="224"/>
    </row>
    <row r="310" spans="1:238" s="136" customFormat="1" ht="20.100000000000001" customHeight="1" x14ac:dyDescent="0.4">
      <c r="A310" s="97">
        <v>128</v>
      </c>
      <c r="B310" s="132" t="s">
        <v>1595</v>
      </c>
      <c r="C310" s="262" t="s">
        <v>400</v>
      </c>
      <c r="D310" s="263"/>
      <c r="E310" s="97" t="s">
        <v>26</v>
      </c>
      <c r="F310" s="98" t="s">
        <v>56</v>
      </c>
      <c r="G310" s="131" t="s">
        <v>24</v>
      </c>
      <c r="H310" s="264">
        <v>710</v>
      </c>
      <c r="I310" s="131" t="s">
        <v>0</v>
      </c>
      <c r="J310" s="264" t="s">
        <v>0</v>
      </c>
      <c r="K310" s="264">
        <v>14.5</v>
      </c>
      <c r="L310" s="97" t="s">
        <v>39</v>
      </c>
      <c r="M310" s="97" t="s">
        <v>39</v>
      </c>
      <c r="N310" s="268" t="s">
        <v>39</v>
      </c>
      <c r="O310" s="97" t="s">
        <v>39</v>
      </c>
      <c r="P310" s="131" t="s">
        <v>25</v>
      </c>
      <c r="Q310" s="235"/>
    </row>
    <row r="311" spans="1:238" s="91" customFormat="1" ht="20.100000000000001" customHeight="1" x14ac:dyDescent="0.4">
      <c r="A311" s="33">
        <v>129</v>
      </c>
      <c r="B311" s="250" t="s">
        <v>433</v>
      </c>
      <c r="C311" s="251"/>
      <c r="D311" s="252"/>
      <c r="E311" s="33" t="s">
        <v>23</v>
      </c>
      <c r="F311" s="34" t="s">
        <v>1091</v>
      </c>
      <c r="G311" s="33" t="s">
        <v>39</v>
      </c>
      <c r="H311" s="34">
        <v>35</v>
      </c>
      <c r="I311" s="33">
        <v>1</v>
      </c>
      <c r="J311" s="34">
        <v>35</v>
      </c>
      <c r="K311" s="34">
        <v>11</v>
      </c>
      <c r="L311" s="33" t="s">
        <v>39</v>
      </c>
      <c r="M311" s="33" t="s">
        <v>39</v>
      </c>
      <c r="N311" s="35" t="s">
        <v>39</v>
      </c>
      <c r="O311" s="33" t="s">
        <v>39</v>
      </c>
      <c r="P311" s="33" t="s">
        <v>25</v>
      </c>
      <c r="Q311" s="224"/>
    </row>
    <row r="312" spans="1:238" s="91" customFormat="1" ht="20.100000000000001" customHeight="1" x14ac:dyDescent="0.4">
      <c r="A312" s="33">
        <v>130</v>
      </c>
      <c r="B312" s="250" t="s">
        <v>434</v>
      </c>
      <c r="C312" s="251"/>
      <c r="D312" s="252"/>
      <c r="E312" s="33" t="s">
        <v>23</v>
      </c>
      <c r="F312" s="34" t="s">
        <v>1052</v>
      </c>
      <c r="G312" s="33" t="s">
        <v>39</v>
      </c>
      <c r="H312" s="34">
        <v>21</v>
      </c>
      <c r="I312" s="33">
        <v>1</v>
      </c>
      <c r="J312" s="34">
        <v>21</v>
      </c>
      <c r="K312" s="34">
        <v>11</v>
      </c>
      <c r="L312" s="33" t="s">
        <v>39</v>
      </c>
      <c r="M312" s="33" t="s">
        <v>39</v>
      </c>
      <c r="N312" s="35" t="s">
        <v>39</v>
      </c>
      <c r="O312" s="33" t="s">
        <v>39</v>
      </c>
      <c r="P312" s="33" t="s">
        <v>25</v>
      </c>
      <c r="Q312" s="224"/>
    </row>
    <row r="313" spans="1:238" s="91" customFormat="1" ht="20.100000000000001" customHeight="1" x14ac:dyDescent="0.4">
      <c r="A313" s="33">
        <v>131</v>
      </c>
      <c r="B313" s="98" t="s">
        <v>1623</v>
      </c>
      <c r="C313" s="198" t="s">
        <v>399</v>
      </c>
      <c r="D313" s="252"/>
      <c r="E313" s="33" t="s">
        <v>26</v>
      </c>
      <c r="F313" s="250" t="s">
        <v>55</v>
      </c>
      <c r="G313" s="33" t="s">
        <v>39</v>
      </c>
      <c r="H313" s="34">
        <v>40</v>
      </c>
      <c r="I313" s="33" t="s">
        <v>39</v>
      </c>
      <c r="J313" s="34" t="s">
        <v>39</v>
      </c>
      <c r="K313" s="34">
        <v>11</v>
      </c>
      <c r="L313" s="33" t="s">
        <v>39</v>
      </c>
      <c r="M313" s="33" t="s">
        <v>39</v>
      </c>
      <c r="N313" s="35" t="s">
        <v>39</v>
      </c>
      <c r="O313" s="33" t="s">
        <v>39</v>
      </c>
      <c r="P313" s="33" t="s">
        <v>25</v>
      </c>
      <c r="Q313" s="224"/>
    </row>
    <row r="314" spans="1:238" s="91" customFormat="1" ht="20.100000000000001" customHeight="1" x14ac:dyDescent="0.4">
      <c r="A314" s="33">
        <v>132</v>
      </c>
      <c r="B314" s="250" t="s">
        <v>1596</v>
      </c>
      <c r="C314" s="251" t="s">
        <v>919</v>
      </c>
      <c r="D314" s="252" t="s">
        <v>400</v>
      </c>
      <c r="E314" s="33" t="s">
        <v>26</v>
      </c>
      <c r="F314" s="250" t="s">
        <v>55</v>
      </c>
      <c r="G314" s="33" t="s">
        <v>0</v>
      </c>
      <c r="H314" s="34">
        <v>40</v>
      </c>
      <c r="I314" s="33" t="s">
        <v>24</v>
      </c>
      <c r="J314" s="34" t="s">
        <v>0</v>
      </c>
      <c r="K314" s="34">
        <v>11</v>
      </c>
      <c r="L314" s="38" t="s">
        <v>1364</v>
      </c>
      <c r="M314" s="38" t="s">
        <v>1368</v>
      </c>
      <c r="N314" s="93">
        <v>29949978</v>
      </c>
      <c r="O314" s="94" t="s">
        <v>22</v>
      </c>
      <c r="P314" s="33" t="s">
        <v>25</v>
      </c>
      <c r="Q314" s="224" t="s">
        <v>1365</v>
      </c>
    </row>
    <row r="315" spans="1:238" s="3" customFormat="1" ht="21.95" customHeight="1" x14ac:dyDescent="0.45">
      <c r="A315" s="278" t="s">
        <v>952</v>
      </c>
      <c r="B315" s="278"/>
      <c r="C315" s="278"/>
      <c r="D315" s="278"/>
      <c r="E315" s="278"/>
      <c r="F315" s="278"/>
      <c r="G315" s="278"/>
      <c r="H315" s="278"/>
      <c r="I315" s="278"/>
      <c r="J315" s="278"/>
      <c r="K315" s="278"/>
      <c r="L315" s="278"/>
      <c r="M315" s="278"/>
      <c r="N315" s="278"/>
      <c r="O315" s="278"/>
      <c r="P315" s="278"/>
      <c r="Q315" s="278"/>
    </row>
    <row r="316" spans="1:238" s="9" customFormat="1" ht="9.9499999999999993" customHeight="1" x14ac:dyDescent="0.4">
      <c r="B316" s="10"/>
      <c r="C316" s="10"/>
      <c r="D316" s="10"/>
      <c r="F316" s="10"/>
      <c r="G316" s="10"/>
      <c r="H316" s="11"/>
      <c r="I316" s="11"/>
      <c r="J316" s="12"/>
      <c r="K316" s="12"/>
      <c r="L316" s="13"/>
      <c r="M316" s="10"/>
      <c r="N316" s="10"/>
      <c r="O316" s="10"/>
      <c r="Q316" s="223"/>
    </row>
    <row r="317" spans="1:238" s="9" customFormat="1" ht="21" customHeight="1" x14ac:dyDescent="0.4">
      <c r="A317" s="279" t="s">
        <v>13</v>
      </c>
      <c r="B317" s="280" t="s">
        <v>6</v>
      </c>
      <c r="C317" s="281"/>
      <c r="D317" s="282"/>
      <c r="E317" s="279" t="s">
        <v>14</v>
      </c>
      <c r="F317" s="279" t="s">
        <v>15</v>
      </c>
      <c r="G317" s="56" t="s">
        <v>16</v>
      </c>
      <c r="H317" s="57" t="s">
        <v>9</v>
      </c>
      <c r="I317" s="56" t="s">
        <v>10</v>
      </c>
      <c r="J317" s="57" t="s">
        <v>2</v>
      </c>
      <c r="K317" s="57" t="s">
        <v>5</v>
      </c>
      <c r="L317" s="58" t="s">
        <v>11</v>
      </c>
      <c r="M317" s="58" t="s">
        <v>27</v>
      </c>
      <c r="N317" s="59" t="s">
        <v>12</v>
      </c>
      <c r="O317" s="56" t="s">
        <v>8</v>
      </c>
      <c r="P317" s="286" t="s">
        <v>19</v>
      </c>
      <c r="Q317" s="279" t="s">
        <v>20</v>
      </c>
    </row>
    <row r="318" spans="1:238" s="9" customFormat="1" x14ac:dyDescent="0.4">
      <c r="A318" s="279"/>
      <c r="B318" s="283"/>
      <c r="C318" s="284"/>
      <c r="D318" s="285"/>
      <c r="E318" s="279"/>
      <c r="F318" s="279"/>
      <c r="G318" s="60" t="s">
        <v>21</v>
      </c>
      <c r="H318" s="61" t="s">
        <v>1</v>
      </c>
      <c r="I318" s="60" t="s">
        <v>17</v>
      </c>
      <c r="J318" s="61" t="s">
        <v>3</v>
      </c>
      <c r="K318" s="61" t="s">
        <v>4</v>
      </c>
      <c r="L318" s="62" t="s">
        <v>18</v>
      </c>
      <c r="M318" s="62" t="s">
        <v>18</v>
      </c>
      <c r="N318" s="63" t="s">
        <v>7</v>
      </c>
      <c r="O318" s="60" t="s">
        <v>22</v>
      </c>
      <c r="P318" s="287"/>
      <c r="Q318" s="279"/>
    </row>
    <row r="319" spans="1:238" s="28" customFormat="1" ht="18.75" customHeight="1" x14ac:dyDescent="0.4">
      <c r="A319" s="33">
        <v>133</v>
      </c>
      <c r="B319" s="250" t="s">
        <v>1469</v>
      </c>
      <c r="C319" s="191" t="s">
        <v>400</v>
      </c>
      <c r="D319" s="122"/>
      <c r="E319" s="33" t="s">
        <v>23</v>
      </c>
      <c r="F319" s="250" t="s">
        <v>1245</v>
      </c>
      <c r="G319" s="33" t="s">
        <v>24</v>
      </c>
      <c r="H319" s="34">
        <f>I319*J319</f>
        <v>11</v>
      </c>
      <c r="I319" s="33">
        <v>1</v>
      </c>
      <c r="J319" s="34">
        <v>11</v>
      </c>
      <c r="K319" s="34">
        <v>6</v>
      </c>
      <c r="L319" s="38" t="s">
        <v>1364</v>
      </c>
      <c r="M319" s="38" t="s">
        <v>1470</v>
      </c>
      <c r="N319" s="194">
        <v>29949978</v>
      </c>
      <c r="O319" s="33" t="s">
        <v>22</v>
      </c>
      <c r="P319" s="33" t="s">
        <v>25</v>
      </c>
      <c r="Q319" s="224" t="s">
        <v>1365</v>
      </c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  <c r="EN319" s="19"/>
      <c r="EO319" s="19"/>
      <c r="EP319" s="19"/>
      <c r="EQ319" s="19"/>
      <c r="ER319" s="19"/>
      <c r="ES319" s="19"/>
      <c r="ET319" s="19"/>
      <c r="EU319" s="19"/>
      <c r="EV319" s="19"/>
      <c r="EW319" s="19"/>
      <c r="EX319" s="19"/>
      <c r="EY319" s="19"/>
      <c r="EZ319" s="19"/>
      <c r="FA319" s="19"/>
      <c r="FB319" s="19"/>
      <c r="FC319" s="19"/>
      <c r="FD319" s="19"/>
      <c r="FE319" s="19"/>
      <c r="FF319" s="19"/>
      <c r="FG319" s="19"/>
      <c r="FH319" s="19"/>
      <c r="FI319" s="19"/>
      <c r="FJ319" s="19"/>
      <c r="FK319" s="19"/>
      <c r="FL319" s="19"/>
      <c r="FM319" s="19"/>
      <c r="FN319" s="19"/>
      <c r="FO319" s="19"/>
      <c r="FP319" s="19"/>
      <c r="FQ319" s="19"/>
      <c r="FR319" s="19"/>
      <c r="FS319" s="19"/>
      <c r="FT319" s="19"/>
      <c r="FU319" s="19"/>
      <c r="FV319" s="19"/>
      <c r="FW319" s="19"/>
      <c r="FX319" s="19"/>
      <c r="FY319" s="19"/>
      <c r="FZ319" s="19"/>
      <c r="GA319" s="19"/>
      <c r="GB319" s="19"/>
      <c r="GC319" s="19"/>
      <c r="GD319" s="19"/>
      <c r="GE319" s="19"/>
      <c r="GF319" s="19"/>
      <c r="GG319" s="19"/>
      <c r="GH319" s="19"/>
      <c r="GI319" s="19"/>
      <c r="GJ319" s="19"/>
      <c r="GK319" s="19"/>
      <c r="GL319" s="19"/>
      <c r="GM319" s="19"/>
      <c r="GN319" s="19"/>
      <c r="GO319" s="19"/>
      <c r="GP319" s="19"/>
      <c r="GQ319" s="19"/>
      <c r="GR319" s="19"/>
      <c r="GS319" s="19"/>
      <c r="GT319" s="19"/>
      <c r="GU319" s="19"/>
      <c r="GV319" s="19"/>
      <c r="GW319" s="19"/>
      <c r="GX319" s="19"/>
      <c r="GY319" s="19"/>
      <c r="GZ319" s="19"/>
      <c r="HA319" s="19"/>
      <c r="HB319" s="19"/>
      <c r="HC319" s="19"/>
      <c r="HD319" s="19"/>
      <c r="HE319" s="19"/>
      <c r="HF319" s="19"/>
      <c r="HG319" s="19"/>
      <c r="HH319" s="19"/>
      <c r="HI319" s="19"/>
      <c r="HJ319" s="19"/>
      <c r="HK319" s="19"/>
      <c r="HL319" s="19"/>
      <c r="HM319" s="19"/>
      <c r="HN319" s="19"/>
      <c r="HO319" s="19"/>
      <c r="HP319" s="19"/>
      <c r="HQ319" s="19"/>
      <c r="HR319" s="19"/>
      <c r="HS319" s="19"/>
      <c r="HT319" s="19"/>
      <c r="HU319" s="19"/>
      <c r="HV319" s="19"/>
      <c r="HW319" s="19"/>
      <c r="HX319" s="19"/>
      <c r="HY319" s="19"/>
      <c r="HZ319" s="19"/>
      <c r="IA319" s="19"/>
      <c r="IB319" s="19"/>
      <c r="IC319" s="19"/>
      <c r="ID319" s="31"/>
    </row>
    <row r="320" spans="1:238" s="28" customFormat="1" x14ac:dyDescent="0.4">
      <c r="A320" s="33">
        <v>134</v>
      </c>
      <c r="B320" s="250" t="s">
        <v>1471</v>
      </c>
      <c r="C320" s="191" t="s">
        <v>400</v>
      </c>
      <c r="D320" s="122"/>
      <c r="E320" s="33" t="s">
        <v>23</v>
      </c>
      <c r="F320" s="250" t="s">
        <v>1245</v>
      </c>
      <c r="G320" s="33" t="s">
        <v>24</v>
      </c>
      <c r="H320" s="34">
        <f>I320*J320</f>
        <v>11</v>
      </c>
      <c r="I320" s="33">
        <v>1</v>
      </c>
      <c r="J320" s="34">
        <v>11</v>
      </c>
      <c r="K320" s="34">
        <v>6</v>
      </c>
      <c r="L320" s="38" t="s">
        <v>1364</v>
      </c>
      <c r="M320" s="38" t="s">
        <v>1470</v>
      </c>
      <c r="N320" s="194">
        <v>29949978</v>
      </c>
      <c r="O320" s="33" t="s">
        <v>22</v>
      </c>
      <c r="P320" s="33" t="s">
        <v>25</v>
      </c>
      <c r="Q320" s="224" t="s">
        <v>1365</v>
      </c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  <c r="EN320" s="19"/>
      <c r="EO320" s="19"/>
      <c r="EP320" s="19"/>
      <c r="EQ320" s="19"/>
      <c r="ER320" s="19"/>
      <c r="ES320" s="19"/>
      <c r="ET320" s="19"/>
      <c r="EU320" s="19"/>
      <c r="EV320" s="19"/>
      <c r="EW320" s="19"/>
      <c r="EX320" s="19"/>
      <c r="EY320" s="19"/>
      <c r="EZ320" s="19"/>
      <c r="FA320" s="19"/>
      <c r="FB320" s="19"/>
      <c r="FC320" s="19"/>
      <c r="FD320" s="19"/>
      <c r="FE320" s="19"/>
      <c r="FF320" s="19"/>
      <c r="FG320" s="19"/>
      <c r="FH320" s="19"/>
      <c r="FI320" s="19"/>
      <c r="FJ320" s="19"/>
      <c r="FK320" s="19"/>
      <c r="FL320" s="19"/>
      <c r="FM320" s="19"/>
      <c r="FN320" s="19"/>
      <c r="FO320" s="19"/>
      <c r="FP320" s="19"/>
      <c r="FQ320" s="19"/>
      <c r="FR320" s="19"/>
      <c r="FS320" s="19"/>
      <c r="FT320" s="19"/>
      <c r="FU320" s="19"/>
      <c r="FV320" s="19"/>
      <c r="FW320" s="19"/>
      <c r="FX320" s="19"/>
      <c r="FY320" s="19"/>
      <c r="FZ320" s="19"/>
      <c r="GA320" s="19"/>
      <c r="GB320" s="19"/>
      <c r="GC320" s="19"/>
      <c r="GD320" s="19"/>
      <c r="GE320" s="19"/>
      <c r="GF320" s="19"/>
      <c r="GG320" s="19"/>
      <c r="GH320" s="19"/>
      <c r="GI320" s="19"/>
      <c r="GJ320" s="19"/>
      <c r="GK320" s="19"/>
      <c r="GL320" s="19"/>
      <c r="GM320" s="19"/>
      <c r="GN320" s="19"/>
      <c r="GO320" s="19"/>
      <c r="GP320" s="19"/>
      <c r="GQ320" s="19"/>
      <c r="GR320" s="19"/>
      <c r="GS320" s="19"/>
      <c r="GT320" s="19"/>
      <c r="GU320" s="19"/>
      <c r="GV320" s="19"/>
      <c r="GW320" s="19"/>
      <c r="GX320" s="19"/>
      <c r="GY320" s="19"/>
      <c r="GZ320" s="19"/>
      <c r="HA320" s="19"/>
      <c r="HB320" s="19"/>
      <c r="HC320" s="19"/>
      <c r="HD320" s="19"/>
      <c r="HE320" s="19"/>
      <c r="HF320" s="19"/>
      <c r="HG320" s="19"/>
      <c r="HH320" s="19"/>
      <c r="HI320" s="19"/>
      <c r="HJ320" s="19"/>
      <c r="HK320" s="19"/>
      <c r="HL320" s="19"/>
      <c r="HM320" s="19"/>
      <c r="HN320" s="19"/>
      <c r="HO320" s="19"/>
      <c r="HP320" s="19"/>
      <c r="HQ320" s="19"/>
      <c r="HR320" s="19"/>
      <c r="HS320" s="19"/>
      <c r="HT320" s="19"/>
      <c r="HU320" s="19"/>
      <c r="HV320" s="19"/>
      <c r="HW320" s="19"/>
      <c r="HX320" s="19"/>
      <c r="HY320" s="19"/>
      <c r="HZ320" s="19"/>
      <c r="IA320" s="19"/>
      <c r="IB320" s="19"/>
      <c r="IC320" s="19"/>
      <c r="ID320" s="31"/>
    </row>
    <row r="321" spans="1:238" s="28" customFormat="1" x14ac:dyDescent="0.4">
      <c r="A321" s="33">
        <v>135</v>
      </c>
      <c r="B321" s="247" t="s">
        <v>1475</v>
      </c>
      <c r="C321" s="251" t="s">
        <v>919</v>
      </c>
      <c r="D321" s="252" t="s">
        <v>400</v>
      </c>
      <c r="E321" s="33" t="s">
        <v>23</v>
      </c>
      <c r="F321" s="250" t="s">
        <v>1271</v>
      </c>
      <c r="G321" s="33" t="s">
        <v>24</v>
      </c>
      <c r="H321" s="34">
        <f>I321*J321</f>
        <v>15</v>
      </c>
      <c r="I321" s="33">
        <v>1</v>
      </c>
      <c r="J321" s="34">
        <v>15</v>
      </c>
      <c r="K321" s="34">
        <v>6</v>
      </c>
      <c r="L321" s="38" t="s">
        <v>1364</v>
      </c>
      <c r="M321" s="38" t="s">
        <v>1470</v>
      </c>
      <c r="N321" s="194">
        <v>29949978</v>
      </c>
      <c r="O321" s="33" t="s">
        <v>22</v>
      </c>
      <c r="P321" s="33" t="s">
        <v>25</v>
      </c>
      <c r="Q321" s="224" t="s">
        <v>1365</v>
      </c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  <c r="EN321" s="19"/>
      <c r="EO321" s="19"/>
      <c r="EP321" s="19"/>
      <c r="EQ321" s="19"/>
      <c r="ER321" s="19"/>
      <c r="ES321" s="19"/>
      <c r="ET321" s="19"/>
      <c r="EU321" s="19"/>
      <c r="EV321" s="19"/>
      <c r="EW321" s="19"/>
      <c r="EX321" s="19"/>
      <c r="EY321" s="19"/>
      <c r="EZ321" s="19"/>
      <c r="FA321" s="19"/>
      <c r="FB321" s="19"/>
      <c r="FC321" s="19"/>
      <c r="FD321" s="19"/>
      <c r="FE321" s="19"/>
      <c r="FF321" s="19"/>
      <c r="FG321" s="19"/>
      <c r="FH321" s="19"/>
      <c r="FI321" s="19"/>
      <c r="FJ321" s="19"/>
      <c r="FK321" s="19"/>
      <c r="FL321" s="19"/>
      <c r="FM321" s="19"/>
      <c r="FN321" s="19"/>
      <c r="FO321" s="19"/>
      <c r="FP321" s="19"/>
      <c r="FQ321" s="19"/>
      <c r="FR321" s="19"/>
      <c r="FS321" s="19"/>
      <c r="FT321" s="19"/>
      <c r="FU321" s="19"/>
      <c r="FV321" s="19"/>
      <c r="FW321" s="19"/>
      <c r="FX321" s="19"/>
      <c r="FY321" s="19"/>
      <c r="FZ321" s="19"/>
      <c r="GA321" s="19"/>
      <c r="GB321" s="19"/>
      <c r="GC321" s="19"/>
      <c r="GD321" s="19"/>
      <c r="GE321" s="19"/>
      <c r="GF321" s="19"/>
      <c r="GG321" s="19"/>
      <c r="GH321" s="19"/>
      <c r="GI321" s="19"/>
      <c r="GJ321" s="19"/>
      <c r="GK321" s="19"/>
      <c r="GL321" s="19"/>
      <c r="GM321" s="19"/>
      <c r="GN321" s="19"/>
      <c r="GO321" s="19"/>
      <c r="GP321" s="19"/>
      <c r="GQ321" s="19"/>
      <c r="GR321" s="19"/>
      <c r="GS321" s="19"/>
      <c r="GT321" s="19"/>
      <c r="GU321" s="19"/>
      <c r="GV321" s="19"/>
      <c r="GW321" s="19"/>
      <c r="GX321" s="19"/>
      <c r="GY321" s="19"/>
      <c r="GZ321" s="19"/>
      <c r="HA321" s="19"/>
      <c r="HB321" s="19"/>
      <c r="HC321" s="19"/>
      <c r="HD321" s="19"/>
      <c r="HE321" s="19"/>
      <c r="HF321" s="19"/>
      <c r="HG321" s="19"/>
      <c r="HH321" s="19"/>
      <c r="HI321" s="19"/>
      <c r="HJ321" s="19"/>
      <c r="HK321" s="19"/>
      <c r="HL321" s="19"/>
      <c r="HM321" s="19"/>
      <c r="HN321" s="19"/>
      <c r="HO321" s="19"/>
      <c r="HP321" s="19"/>
      <c r="HQ321" s="19"/>
      <c r="HR321" s="19"/>
      <c r="HS321" s="19"/>
      <c r="HT321" s="19"/>
      <c r="HU321" s="19"/>
      <c r="HV321" s="19"/>
      <c r="HW321" s="19"/>
      <c r="HX321" s="19"/>
      <c r="HY321" s="19"/>
      <c r="HZ321" s="19"/>
      <c r="IA321" s="19"/>
      <c r="IB321" s="19"/>
      <c r="IC321" s="19"/>
      <c r="ID321" s="31"/>
    </row>
    <row r="322" spans="1:238" s="28" customFormat="1" x14ac:dyDescent="0.4">
      <c r="A322" s="33">
        <v>136</v>
      </c>
      <c r="B322" s="247" t="s">
        <v>1476</v>
      </c>
      <c r="C322" s="251" t="s">
        <v>919</v>
      </c>
      <c r="D322" s="122" t="s">
        <v>399</v>
      </c>
      <c r="E322" s="33" t="s">
        <v>23</v>
      </c>
      <c r="F322" s="250" t="s">
        <v>1123</v>
      </c>
      <c r="G322" s="33" t="s">
        <v>24</v>
      </c>
      <c r="H322" s="34">
        <f>I322*J322</f>
        <v>23</v>
      </c>
      <c r="I322" s="33">
        <v>1</v>
      </c>
      <c r="J322" s="34">
        <v>23</v>
      </c>
      <c r="K322" s="34">
        <v>6</v>
      </c>
      <c r="L322" s="38" t="s">
        <v>1364</v>
      </c>
      <c r="M322" s="38" t="s">
        <v>1470</v>
      </c>
      <c r="N322" s="194">
        <v>29949978</v>
      </c>
      <c r="O322" s="33" t="s">
        <v>22</v>
      </c>
      <c r="P322" s="33" t="s">
        <v>25</v>
      </c>
      <c r="Q322" s="224" t="s">
        <v>1365</v>
      </c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  <c r="EN322" s="19"/>
      <c r="EO322" s="19"/>
      <c r="EP322" s="19"/>
      <c r="EQ322" s="19"/>
      <c r="ER322" s="19"/>
      <c r="ES322" s="19"/>
      <c r="ET322" s="19"/>
      <c r="EU322" s="19"/>
      <c r="EV322" s="19"/>
      <c r="EW322" s="19"/>
      <c r="EX322" s="19"/>
      <c r="EY322" s="19"/>
      <c r="EZ322" s="19"/>
      <c r="FA322" s="19"/>
      <c r="FB322" s="19"/>
      <c r="FC322" s="19"/>
      <c r="FD322" s="19"/>
      <c r="FE322" s="19"/>
      <c r="FF322" s="19"/>
      <c r="FG322" s="19"/>
      <c r="FH322" s="19"/>
      <c r="FI322" s="19"/>
      <c r="FJ322" s="19"/>
      <c r="FK322" s="19"/>
      <c r="FL322" s="19"/>
      <c r="FM322" s="19"/>
      <c r="FN322" s="19"/>
      <c r="FO322" s="19"/>
      <c r="FP322" s="19"/>
      <c r="FQ322" s="19"/>
      <c r="FR322" s="19"/>
      <c r="FS322" s="19"/>
      <c r="FT322" s="19"/>
      <c r="FU322" s="19"/>
      <c r="FV322" s="19"/>
      <c r="FW322" s="19"/>
      <c r="FX322" s="19"/>
      <c r="FY322" s="19"/>
      <c r="FZ322" s="19"/>
      <c r="GA322" s="19"/>
      <c r="GB322" s="19"/>
      <c r="GC322" s="19"/>
      <c r="GD322" s="19"/>
      <c r="GE322" s="19"/>
      <c r="GF322" s="19"/>
      <c r="GG322" s="19"/>
      <c r="GH322" s="19"/>
      <c r="GI322" s="19"/>
      <c r="GJ322" s="19"/>
      <c r="GK322" s="19"/>
      <c r="GL322" s="19"/>
      <c r="GM322" s="19"/>
      <c r="GN322" s="19"/>
      <c r="GO322" s="19"/>
      <c r="GP322" s="19"/>
      <c r="GQ322" s="19"/>
      <c r="GR322" s="19"/>
      <c r="GS322" s="19"/>
      <c r="GT322" s="19"/>
      <c r="GU322" s="19"/>
      <c r="GV322" s="19"/>
      <c r="GW322" s="19"/>
      <c r="GX322" s="19"/>
      <c r="GY322" s="19"/>
      <c r="GZ322" s="19"/>
      <c r="HA322" s="19"/>
      <c r="HB322" s="19"/>
      <c r="HC322" s="19"/>
      <c r="HD322" s="19"/>
      <c r="HE322" s="19"/>
      <c r="HF322" s="19"/>
      <c r="HG322" s="19"/>
      <c r="HH322" s="19"/>
      <c r="HI322" s="19"/>
      <c r="HJ322" s="19"/>
      <c r="HK322" s="19"/>
      <c r="HL322" s="19"/>
      <c r="HM322" s="19"/>
      <c r="HN322" s="19"/>
      <c r="HO322" s="19"/>
      <c r="HP322" s="19"/>
      <c r="HQ322" s="19"/>
      <c r="HR322" s="19"/>
      <c r="HS322" s="19"/>
      <c r="HT322" s="19"/>
      <c r="HU322" s="19"/>
      <c r="HV322" s="19"/>
      <c r="HW322" s="19"/>
      <c r="HX322" s="19"/>
      <c r="HY322" s="19"/>
      <c r="HZ322" s="19"/>
      <c r="IA322" s="19"/>
      <c r="IB322" s="19"/>
      <c r="IC322" s="19"/>
      <c r="ID322" s="31"/>
    </row>
    <row r="323" spans="1:238" s="28" customFormat="1" x14ac:dyDescent="0.4">
      <c r="A323" s="33">
        <v>137</v>
      </c>
      <c r="B323" s="247" t="s">
        <v>1477</v>
      </c>
      <c r="C323" s="251" t="s">
        <v>919</v>
      </c>
      <c r="D323" s="252" t="s">
        <v>400</v>
      </c>
      <c r="E323" s="33" t="s">
        <v>23</v>
      </c>
      <c r="F323" s="250" t="s">
        <v>1474</v>
      </c>
      <c r="G323" s="33" t="s">
        <v>24</v>
      </c>
      <c r="H323" s="34">
        <f>I323*J323</f>
        <v>856</v>
      </c>
      <c r="I323" s="33">
        <v>1</v>
      </c>
      <c r="J323" s="34">
        <v>856</v>
      </c>
      <c r="K323" s="34">
        <v>6</v>
      </c>
      <c r="L323" s="38" t="s">
        <v>1364</v>
      </c>
      <c r="M323" s="38" t="s">
        <v>1470</v>
      </c>
      <c r="N323" s="194">
        <v>29949978</v>
      </c>
      <c r="O323" s="33" t="s">
        <v>22</v>
      </c>
      <c r="P323" s="33" t="s">
        <v>25</v>
      </c>
      <c r="Q323" s="224" t="s">
        <v>1365</v>
      </c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  <c r="EN323" s="19"/>
      <c r="EO323" s="19"/>
      <c r="EP323" s="19"/>
      <c r="EQ323" s="19"/>
      <c r="ER323" s="19"/>
      <c r="ES323" s="19"/>
      <c r="ET323" s="19"/>
      <c r="EU323" s="19"/>
      <c r="EV323" s="19"/>
      <c r="EW323" s="19"/>
      <c r="EX323" s="19"/>
      <c r="EY323" s="19"/>
      <c r="EZ323" s="19"/>
      <c r="FA323" s="19"/>
      <c r="FB323" s="19"/>
      <c r="FC323" s="19"/>
      <c r="FD323" s="19"/>
      <c r="FE323" s="19"/>
      <c r="FF323" s="19"/>
      <c r="FG323" s="19"/>
      <c r="FH323" s="19"/>
      <c r="FI323" s="19"/>
      <c r="FJ323" s="19"/>
      <c r="FK323" s="19"/>
      <c r="FL323" s="19"/>
      <c r="FM323" s="19"/>
      <c r="FN323" s="19"/>
      <c r="FO323" s="19"/>
      <c r="FP323" s="19"/>
      <c r="FQ323" s="19"/>
      <c r="FR323" s="19"/>
      <c r="FS323" s="19"/>
      <c r="FT323" s="19"/>
      <c r="FU323" s="19"/>
      <c r="FV323" s="19"/>
      <c r="FW323" s="19"/>
      <c r="FX323" s="19"/>
      <c r="FY323" s="19"/>
      <c r="FZ323" s="19"/>
      <c r="GA323" s="19"/>
      <c r="GB323" s="19"/>
      <c r="GC323" s="19"/>
      <c r="GD323" s="19"/>
      <c r="GE323" s="19"/>
      <c r="GF323" s="19"/>
      <c r="GG323" s="19"/>
      <c r="GH323" s="19"/>
      <c r="GI323" s="19"/>
      <c r="GJ323" s="19"/>
      <c r="GK323" s="19"/>
      <c r="GL323" s="19"/>
      <c r="GM323" s="19"/>
      <c r="GN323" s="19"/>
      <c r="GO323" s="19"/>
      <c r="GP323" s="19"/>
      <c r="GQ323" s="19"/>
      <c r="GR323" s="19"/>
      <c r="GS323" s="19"/>
      <c r="GT323" s="19"/>
      <c r="GU323" s="19"/>
      <c r="GV323" s="19"/>
      <c r="GW323" s="19"/>
      <c r="GX323" s="19"/>
      <c r="GY323" s="19"/>
      <c r="GZ323" s="19"/>
      <c r="HA323" s="19"/>
      <c r="HB323" s="19"/>
      <c r="HC323" s="19"/>
      <c r="HD323" s="19"/>
      <c r="HE323" s="19"/>
      <c r="HF323" s="19"/>
      <c r="HG323" s="19"/>
      <c r="HH323" s="19"/>
      <c r="HI323" s="19"/>
      <c r="HJ323" s="19"/>
      <c r="HK323" s="19"/>
      <c r="HL323" s="19"/>
      <c r="HM323" s="19"/>
      <c r="HN323" s="19"/>
      <c r="HO323" s="19"/>
      <c r="HP323" s="19"/>
      <c r="HQ323" s="19"/>
      <c r="HR323" s="19"/>
      <c r="HS323" s="19"/>
      <c r="HT323" s="19"/>
      <c r="HU323" s="19"/>
      <c r="HV323" s="19"/>
      <c r="HW323" s="19"/>
      <c r="HX323" s="19"/>
      <c r="HY323" s="19"/>
      <c r="HZ323" s="19"/>
      <c r="IA323" s="19"/>
      <c r="IB323" s="19"/>
      <c r="IC323" s="19"/>
      <c r="ID323" s="31"/>
    </row>
    <row r="324" spans="1:238" s="91" customFormat="1" ht="20.100000000000001" customHeight="1" x14ac:dyDescent="0.4">
      <c r="A324" s="33">
        <v>138</v>
      </c>
      <c r="B324" s="250" t="s">
        <v>435</v>
      </c>
      <c r="C324" s="251"/>
      <c r="D324" s="252"/>
      <c r="E324" s="33" t="s">
        <v>23</v>
      </c>
      <c r="F324" s="34" t="s">
        <v>1050</v>
      </c>
      <c r="G324" s="33" t="s">
        <v>39</v>
      </c>
      <c r="H324" s="34">
        <v>20</v>
      </c>
      <c r="I324" s="34">
        <v>1</v>
      </c>
      <c r="J324" s="34">
        <v>20</v>
      </c>
      <c r="K324" s="34">
        <v>11</v>
      </c>
      <c r="L324" s="33" t="s">
        <v>39</v>
      </c>
      <c r="M324" s="33" t="s">
        <v>39</v>
      </c>
      <c r="N324" s="35" t="s">
        <v>39</v>
      </c>
      <c r="O324" s="33" t="s">
        <v>39</v>
      </c>
      <c r="P324" s="33" t="s">
        <v>25</v>
      </c>
      <c r="Q324" s="224"/>
    </row>
    <row r="325" spans="1:238" s="91" customFormat="1" ht="20.100000000000001" customHeight="1" x14ac:dyDescent="0.4">
      <c r="A325" s="33">
        <v>139</v>
      </c>
      <c r="B325" s="250" t="s">
        <v>436</v>
      </c>
      <c r="C325" s="251"/>
      <c r="D325" s="252"/>
      <c r="E325" s="33" t="s">
        <v>23</v>
      </c>
      <c r="F325" s="34" t="s">
        <v>1050</v>
      </c>
      <c r="G325" s="33" t="s">
        <v>39</v>
      </c>
      <c r="H325" s="34">
        <v>20</v>
      </c>
      <c r="I325" s="34">
        <v>1</v>
      </c>
      <c r="J325" s="34">
        <v>20</v>
      </c>
      <c r="K325" s="34">
        <v>11</v>
      </c>
      <c r="L325" s="33" t="s">
        <v>39</v>
      </c>
      <c r="M325" s="33" t="s">
        <v>39</v>
      </c>
      <c r="N325" s="35" t="s">
        <v>39</v>
      </c>
      <c r="O325" s="33" t="s">
        <v>39</v>
      </c>
      <c r="P325" s="33" t="s">
        <v>25</v>
      </c>
      <c r="Q325" s="224"/>
    </row>
    <row r="326" spans="1:238" s="91" customFormat="1" ht="20.100000000000001" customHeight="1" x14ac:dyDescent="0.4">
      <c r="A326" s="33">
        <v>140</v>
      </c>
      <c r="B326" s="250" t="s">
        <v>57</v>
      </c>
      <c r="C326" s="251"/>
      <c r="D326" s="252"/>
      <c r="E326" s="33" t="s">
        <v>23</v>
      </c>
      <c r="F326" s="34" t="s">
        <v>1050</v>
      </c>
      <c r="G326" s="33" t="s">
        <v>39</v>
      </c>
      <c r="H326" s="34">
        <v>20</v>
      </c>
      <c r="I326" s="34">
        <v>1</v>
      </c>
      <c r="J326" s="34">
        <v>20</v>
      </c>
      <c r="K326" s="34">
        <v>11</v>
      </c>
      <c r="L326" s="33" t="s">
        <v>39</v>
      </c>
      <c r="M326" s="33" t="s">
        <v>39</v>
      </c>
      <c r="N326" s="35" t="s">
        <v>39</v>
      </c>
      <c r="O326" s="33" t="s">
        <v>39</v>
      </c>
      <c r="P326" s="33" t="s">
        <v>25</v>
      </c>
      <c r="Q326" s="224"/>
    </row>
    <row r="327" spans="1:238" s="91" customFormat="1" ht="20.100000000000001" customHeight="1" x14ac:dyDescent="0.4">
      <c r="A327" s="33">
        <v>141</v>
      </c>
      <c r="B327" s="250" t="s">
        <v>57</v>
      </c>
      <c r="C327" s="251"/>
      <c r="D327" s="252"/>
      <c r="E327" s="33" t="s">
        <v>23</v>
      </c>
      <c r="F327" s="34" t="s">
        <v>1050</v>
      </c>
      <c r="G327" s="33" t="s">
        <v>39</v>
      </c>
      <c r="H327" s="34">
        <v>20</v>
      </c>
      <c r="I327" s="34">
        <v>1</v>
      </c>
      <c r="J327" s="34">
        <v>20</v>
      </c>
      <c r="K327" s="34">
        <v>11</v>
      </c>
      <c r="L327" s="33" t="s">
        <v>39</v>
      </c>
      <c r="M327" s="33" t="s">
        <v>39</v>
      </c>
      <c r="N327" s="35" t="s">
        <v>39</v>
      </c>
      <c r="O327" s="33" t="s">
        <v>39</v>
      </c>
      <c r="P327" s="33" t="s">
        <v>25</v>
      </c>
      <c r="Q327" s="224"/>
    </row>
    <row r="328" spans="1:238" s="91" customFormat="1" ht="20.100000000000001" customHeight="1" x14ac:dyDescent="0.4">
      <c r="A328" s="33">
        <v>142</v>
      </c>
      <c r="B328" s="250" t="s">
        <v>437</v>
      </c>
      <c r="C328" s="251"/>
      <c r="D328" s="252"/>
      <c r="E328" s="33" t="s">
        <v>23</v>
      </c>
      <c r="F328" s="34" t="s">
        <v>1098</v>
      </c>
      <c r="G328" s="33" t="s">
        <v>39</v>
      </c>
      <c r="H328" s="34">
        <v>18</v>
      </c>
      <c r="I328" s="34">
        <v>1</v>
      </c>
      <c r="J328" s="34">
        <v>18</v>
      </c>
      <c r="K328" s="34">
        <v>11</v>
      </c>
      <c r="L328" s="33" t="s">
        <v>39</v>
      </c>
      <c r="M328" s="33" t="s">
        <v>39</v>
      </c>
      <c r="N328" s="35" t="s">
        <v>39</v>
      </c>
      <c r="O328" s="33" t="s">
        <v>39</v>
      </c>
      <c r="P328" s="33" t="s">
        <v>25</v>
      </c>
      <c r="Q328" s="224"/>
    </row>
    <row r="329" spans="1:238" s="136" customFormat="1" ht="20.100000000000001" customHeight="1" x14ac:dyDescent="0.4">
      <c r="A329" s="97">
        <v>143</v>
      </c>
      <c r="B329" s="98" t="s">
        <v>1577</v>
      </c>
      <c r="C329" s="259" t="s">
        <v>400</v>
      </c>
      <c r="D329" s="260"/>
      <c r="E329" s="97" t="s">
        <v>26</v>
      </c>
      <c r="F329" s="261" t="s">
        <v>58</v>
      </c>
      <c r="G329" s="97" t="s">
        <v>24</v>
      </c>
      <c r="H329" s="99">
        <v>50</v>
      </c>
      <c r="I329" s="97" t="s">
        <v>0</v>
      </c>
      <c r="J329" s="99" t="s">
        <v>0</v>
      </c>
      <c r="K329" s="99">
        <v>14.5</v>
      </c>
      <c r="L329" s="97" t="s">
        <v>39</v>
      </c>
      <c r="M329" s="97" t="s">
        <v>39</v>
      </c>
      <c r="N329" s="268" t="s">
        <v>39</v>
      </c>
      <c r="O329" s="97" t="s">
        <v>0</v>
      </c>
      <c r="P329" s="97" t="s">
        <v>25</v>
      </c>
      <c r="Q329" s="236"/>
    </row>
    <row r="330" spans="1:238" s="91" customFormat="1" ht="20.100000000000001" customHeight="1" x14ac:dyDescent="0.4">
      <c r="A330" s="33">
        <v>144</v>
      </c>
      <c r="B330" s="98" t="s">
        <v>1597</v>
      </c>
      <c r="C330" s="198" t="s">
        <v>399</v>
      </c>
      <c r="D330" s="252"/>
      <c r="E330" s="33" t="s">
        <v>26</v>
      </c>
      <c r="F330" s="250" t="s">
        <v>58</v>
      </c>
      <c r="G330" s="33" t="s">
        <v>39</v>
      </c>
      <c r="H330" s="34">
        <v>50</v>
      </c>
      <c r="I330" s="34" t="s">
        <v>39</v>
      </c>
      <c r="J330" s="34" t="s">
        <v>39</v>
      </c>
      <c r="K330" s="99">
        <v>14.5</v>
      </c>
      <c r="L330" s="33" t="s">
        <v>39</v>
      </c>
      <c r="M330" s="33" t="s">
        <v>39</v>
      </c>
      <c r="N330" s="35" t="s">
        <v>39</v>
      </c>
      <c r="O330" s="33" t="s">
        <v>39</v>
      </c>
      <c r="P330" s="33" t="s">
        <v>25</v>
      </c>
      <c r="Q330" s="224"/>
    </row>
    <row r="331" spans="1:238" s="91" customFormat="1" ht="20.100000000000001" customHeight="1" x14ac:dyDescent="0.4">
      <c r="A331" s="89">
        <v>145</v>
      </c>
      <c r="B331" s="101" t="s">
        <v>1306</v>
      </c>
      <c r="C331" s="102"/>
      <c r="D331" s="103"/>
      <c r="E331" s="104" t="s">
        <v>23</v>
      </c>
      <c r="F331" s="105" t="s">
        <v>1303</v>
      </c>
      <c r="G331" s="104" t="s">
        <v>39</v>
      </c>
      <c r="H331" s="105">
        <f>I331*J331</f>
        <v>37</v>
      </c>
      <c r="I331" s="105">
        <v>1</v>
      </c>
      <c r="J331" s="105">
        <v>37</v>
      </c>
      <c r="K331" s="105">
        <v>7</v>
      </c>
      <c r="L331" s="106" t="s">
        <v>1304</v>
      </c>
      <c r="M331" s="106" t="s">
        <v>1305</v>
      </c>
      <c r="N331" s="107">
        <v>2490700</v>
      </c>
      <c r="O331" s="104" t="s">
        <v>22</v>
      </c>
      <c r="P331" s="104" t="s">
        <v>25</v>
      </c>
      <c r="Q331" s="229" t="s">
        <v>875</v>
      </c>
    </row>
    <row r="332" spans="1:238" s="91" customFormat="1" ht="20.100000000000001" customHeight="1" x14ac:dyDescent="0.4">
      <c r="A332" s="88"/>
      <c r="B332" s="39"/>
      <c r="C332" s="108"/>
      <c r="D332" s="109"/>
      <c r="E332" s="94"/>
      <c r="F332" s="110"/>
      <c r="G332" s="94"/>
      <c r="H332" s="110"/>
      <c r="I332" s="110"/>
      <c r="J332" s="110"/>
      <c r="K332" s="110"/>
      <c r="L332" s="94"/>
      <c r="M332" s="94"/>
      <c r="N332" s="111"/>
      <c r="O332" s="94"/>
      <c r="P332" s="94"/>
      <c r="Q332" s="230" t="s">
        <v>876</v>
      </c>
    </row>
    <row r="333" spans="1:238" s="91" customFormat="1" ht="20.100000000000001" customHeight="1" x14ac:dyDescent="0.4">
      <c r="A333" s="89">
        <v>146</v>
      </c>
      <c r="B333" s="101" t="s">
        <v>872</v>
      </c>
      <c r="C333" s="102" t="s">
        <v>400</v>
      </c>
      <c r="D333" s="103"/>
      <c r="E333" s="104" t="s">
        <v>23</v>
      </c>
      <c r="F333" s="105" t="s">
        <v>1109</v>
      </c>
      <c r="G333" s="104" t="s">
        <v>39</v>
      </c>
      <c r="H333" s="105">
        <f>I333*J333</f>
        <v>12</v>
      </c>
      <c r="I333" s="105">
        <v>1</v>
      </c>
      <c r="J333" s="105">
        <v>12</v>
      </c>
      <c r="K333" s="105">
        <v>14.5</v>
      </c>
      <c r="L333" s="106" t="s">
        <v>873</v>
      </c>
      <c r="M333" s="106" t="s">
        <v>874</v>
      </c>
      <c r="N333" s="107">
        <v>2576700</v>
      </c>
      <c r="O333" s="104" t="s">
        <v>22</v>
      </c>
      <c r="P333" s="104" t="s">
        <v>25</v>
      </c>
      <c r="Q333" s="229" t="s">
        <v>875</v>
      </c>
    </row>
    <row r="334" spans="1:238" s="91" customFormat="1" ht="20.100000000000001" customHeight="1" x14ac:dyDescent="0.4">
      <c r="A334" s="88"/>
      <c r="B334" s="39"/>
      <c r="C334" s="108"/>
      <c r="D334" s="109"/>
      <c r="E334" s="94"/>
      <c r="F334" s="110"/>
      <c r="G334" s="94"/>
      <c r="H334" s="110"/>
      <c r="I334" s="110"/>
      <c r="J334" s="110"/>
      <c r="K334" s="110"/>
      <c r="L334" s="94"/>
      <c r="M334" s="94"/>
      <c r="N334" s="111"/>
      <c r="O334" s="94"/>
      <c r="P334" s="94"/>
      <c r="Q334" s="230" t="s">
        <v>876</v>
      </c>
    </row>
    <row r="335" spans="1:238" s="91" customFormat="1" ht="20.100000000000001" customHeight="1" x14ac:dyDescent="0.4">
      <c r="A335" s="89">
        <v>147</v>
      </c>
      <c r="B335" s="101" t="s">
        <v>1307</v>
      </c>
      <c r="C335" s="102"/>
      <c r="D335" s="103"/>
      <c r="E335" s="104" t="s">
        <v>23</v>
      </c>
      <c r="F335" s="105" t="s">
        <v>1308</v>
      </c>
      <c r="G335" s="104" t="s">
        <v>39</v>
      </c>
      <c r="H335" s="105">
        <f>I335*J335</f>
        <v>28</v>
      </c>
      <c r="I335" s="105">
        <v>1</v>
      </c>
      <c r="J335" s="105">
        <v>28</v>
      </c>
      <c r="K335" s="105">
        <v>7</v>
      </c>
      <c r="L335" s="106" t="s">
        <v>1304</v>
      </c>
      <c r="M335" s="106" t="s">
        <v>1305</v>
      </c>
      <c r="N335" s="107">
        <v>2490700</v>
      </c>
      <c r="O335" s="104" t="s">
        <v>22</v>
      </c>
      <c r="P335" s="104" t="s">
        <v>25</v>
      </c>
      <c r="Q335" s="229" t="s">
        <v>875</v>
      </c>
    </row>
    <row r="336" spans="1:238" s="91" customFormat="1" ht="20.100000000000001" customHeight="1" x14ac:dyDescent="0.4">
      <c r="A336" s="88"/>
      <c r="B336" s="39"/>
      <c r="C336" s="108"/>
      <c r="D336" s="109"/>
      <c r="E336" s="94"/>
      <c r="F336" s="110"/>
      <c r="G336" s="94"/>
      <c r="H336" s="110"/>
      <c r="I336" s="110"/>
      <c r="J336" s="110"/>
      <c r="K336" s="110"/>
      <c r="L336" s="94"/>
      <c r="M336" s="94"/>
      <c r="N336" s="111"/>
      <c r="O336" s="94"/>
      <c r="P336" s="94"/>
      <c r="Q336" s="230" t="s">
        <v>876</v>
      </c>
    </row>
    <row r="337" spans="1:17" s="91" customFormat="1" ht="20.100000000000001" customHeight="1" x14ac:dyDescent="0.4">
      <c r="A337" s="81">
        <v>148</v>
      </c>
      <c r="B337" s="250" t="s">
        <v>59</v>
      </c>
      <c r="C337" s="251"/>
      <c r="D337" s="252"/>
      <c r="E337" s="33" t="s">
        <v>23</v>
      </c>
      <c r="F337" s="34" t="s">
        <v>1066</v>
      </c>
      <c r="G337" s="33" t="s">
        <v>39</v>
      </c>
      <c r="H337" s="34">
        <v>22</v>
      </c>
      <c r="I337" s="34">
        <v>1</v>
      </c>
      <c r="J337" s="34">
        <v>22</v>
      </c>
      <c r="K337" s="34">
        <v>11</v>
      </c>
      <c r="L337" s="33" t="s">
        <v>39</v>
      </c>
      <c r="M337" s="33" t="s">
        <v>39</v>
      </c>
      <c r="N337" s="35" t="s">
        <v>39</v>
      </c>
      <c r="O337" s="33" t="s">
        <v>39</v>
      </c>
      <c r="P337" s="33" t="s">
        <v>25</v>
      </c>
      <c r="Q337" s="224"/>
    </row>
    <row r="338" spans="1:17" s="91" customFormat="1" ht="20.100000000000001" customHeight="1" x14ac:dyDescent="0.4">
      <c r="A338" s="81">
        <v>149</v>
      </c>
      <c r="B338" s="250" t="s">
        <v>438</v>
      </c>
      <c r="C338" s="251"/>
      <c r="D338" s="252"/>
      <c r="E338" s="33" t="s">
        <v>26</v>
      </c>
      <c r="F338" s="250" t="s">
        <v>60</v>
      </c>
      <c r="G338" s="33" t="s">
        <v>39</v>
      </c>
      <c r="H338" s="34">
        <v>60</v>
      </c>
      <c r="I338" s="34" t="s">
        <v>39</v>
      </c>
      <c r="J338" s="34" t="s">
        <v>39</v>
      </c>
      <c r="K338" s="34">
        <v>11</v>
      </c>
      <c r="L338" s="33" t="s">
        <v>39</v>
      </c>
      <c r="M338" s="33" t="s">
        <v>39</v>
      </c>
      <c r="N338" s="35" t="s">
        <v>39</v>
      </c>
      <c r="O338" s="33" t="s">
        <v>39</v>
      </c>
      <c r="P338" s="33" t="s">
        <v>25</v>
      </c>
      <c r="Q338" s="224"/>
    </row>
    <row r="339" spans="1:17" s="136" customFormat="1" ht="20.100000000000001" customHeight="1" x14ac:dyDescent="0.4">
      <c r="A339" s="267">
        <v>150</v>
      </c>
      <c r="B339" s="98" t="s">
        <v>1598</v>
      </c>
      <c r="C339" s="259" t="s">
        <v>399</v>
      </c>
      <c r="D339" s="199"/>
      <c r="E339" s="97" t="s">
        <v>26</v>
      </c>
      <c r="F339" s="98" t="s">
        <v>60</v>
      </c>
      <c r="G339" s="97" t="s">
        <v>39</v>
      </c>
      <c r="H339" s="99">
        <v>60</v>
      </c>
      <c r="I339" s="99" t="s">
        <v>39</v>
      </c>
      <c r="J339" s="99" t="s">
        <v>39</v>
      </c>
      <c r="K339" s="99">
        <v>14.5</v>
      </c>
      <c r="L339" s="97" t="s">
        <v>39</v>
      </c>
      <c r="M339" s="97" t="s">
        <v>39</v>
      </c>
      <c r="N339" s="268" t="s">
        <v>39</v>
      </c>
      <c r="O339" s="97" t="s">
        <v>39</v>
      </c>
      <c r="P339" s="97" t="s">
        <v>25</v>
      </c>
      <c r="Q339" s="236"/>
    </row>
    <row r="340" spans="1:17" s="91" customFormat="1" ht="20.100000000000001" customHeight="1" x14ac:dyDescent="0.4">
      <c r="A340" s="81">
        <v>151</v>
      </c>
      <c r="B340" s="250" t="s">
        <v>1582</v>
      </c>
      <c r="C340" s="259" t="s">
        <v>400</v>
      </c>
      <c r="D340" s="252"/>
      <c r="E340" s="33" t="s">
        <v>26</v>
      </c>
      <c r="F340" s="250" t="s">
        <v>60</v>
      </c>
      <c r="G340" s="33" t="s">
        <v>39</v>
      </c>
      <c r="H340" s="34">
        <v>60</v>
      </c>
      <c r="I340" s="34" t="s">
        <v>39</v>
      </c>
      <c r="J340" s="34" t="s">
        <v>39</v>
      </c>
      <c r="K340" s="99">
        <v>14.5</v>
      </c>
      <c r="L340" s="33" t="s">
        <v>39</v>
      </c>
      <c r="M340" s="33" t="s">
        <v>39</v>
      </c>
      <c r="N340" s="35" t="s">
        <v>39</v>
      </c>
      <c r="O340" s="33" t="s">
        <v>39</v>
      </c>
      <c r="P340" s="33" t="s">
        <v>25</v>
      </c>
      <c r="Q340" s="224"/>
    </row>
    <row r="341" spans="1:17" s="3" customFormat="1" ht="21.95" customHeight="1" x14ac:dyDescent="0.45">
      <c r="A341" s="278" t="s">
        <v>1366</v>
      </c>
      <c r="B341" s="278"/>
      <c r="C341" s="278"/>
      <c r="D341" s="278"/>
      <c r="E341" s="278"/>
      <c r="F341" s="278"/>
      <c r="G341" s="278"/>
      <c r="H341" s="278"/>
      <c r="I341" s="278"/>
      <c r="J341" s="278"/>
      <c r="K341" s="278"/>
      <c r="L341" s="278"/>
      <c r="M341" s="278"/>
      <c r="N341" s="278"/>
      <c r="O341" s="278"/>
      <c r="P341" s="278"/>
      <c r="Q341" s="278"/>
    </row>
    <row r="342" spans="1:17" s="9" customFormat="1" ht="9.9499999999999993" customHeight="1" x14ac:dyDescent="0.4">
      <c r="B342" s="10"/>
      <c r="C342" s="10"/>
      <c r="D342" s="10"/>
      <c r="F342" s="10"/>
      <c r="G342" s="10"/>
      <c r="H342" s="11"/>
      <c r="I342" s="11"/>
      <c r="J342" s="12"/>
      <c r="K342" s="12"/>
      <c r="L342" s="13"/>
      <c r="M342" s="10"/>
      <c r="N342" s="10"/>
      <c r="O342" s="10"/>
      <c r="Q342" s="223"/>
    </row>
    <row r="343" spans="1:17" s="9" customFormat="1" ht="21" customHeight="1" x14ac:dyDescent="0.4">
      <c r="A343" s="279" t="s">
        <v>13</v>
      </c>
      <c r="B343" s="280" t="s">
        <v>6</v>
      </c>
      <c r="C343" s="281"/>
      <c r="D343" s="282"/>
      <c r="E343" s="279" t="s">
        <v>14</v>
      </c>
      <c r="F343" s="279" t="s">
        <v>15</v>
      </c>
      <c r="G343" s="56" t="s">
        <v>16</v>
      </c>
      <c r="H343" s="57" t="s">
        <v>9</v>
      </c>
      <c r="I343" s="56" t="s">
        <v>10</v>
      </c>
      <c r="J343" s="57" t="s">
        <v>2</v>
      </c>
      <c r="K343" s="57" t="s">
        <v>5</v>
      </c>
      <c r="L343" s="58" t="s">
        <v>11</v>
      </c>
      <c r="M343" s="58" t="s">
        <v>27</v>
      </c>
      <c r="N343" s="59" t="s">
        <v>12</v>
      </c>
      <c r="O343" s="56" t="s">
        <v>8</v>
      </c>
      <c r="P343" s="286" t="s">
        <v>19</v>
      </c>
      <c r="Q343" s="279" t="s">
        <v>20</v>
      </c>
    </row>
    <row r="344" spans="1:17" s="9" customFormat="1" x14ac:dyDescent="0.4">
      <c r="A344" s="279"/>
      <c r="B344" s="283"/>
      <c r="C344" s="284"/>
      <c r="D344" s="285"/>
      <c r="E344" s="279"/>
      <c r="F344" s="279"/>
      <c r="G344" s="60" t="s">
        <v>21</v>
      </c>
      <c r="H344" s="61" t="s">
        <v>1</v>
      </c>
      <c r="I344" s="60" t="s">
        <v>17</v>
      </c>
      <c r="J344" s="61" t="s">
        <v>3</v>
      </c>
      <c r="K344" s="61" t="s">
        <v>4</v>
      </c>
      <c r="L344" s="62" t="s">
        <v>18</v>
      </c>
      <c r="M344" s="62" t="s">
        <v>18</v>
      </c>
      <c r="N344" s="63" t="s">
        <v>7</v>
      </c>
      <c r="O344" s="60" t="s">
        <v>22</v>
      </c>
      <c r="P344" s="287"/>
      <c r="Q344" s="279"/>
    </row>
    <row r="345" spans="1:17" s="136" customFormat="1" ht="20.100000000000001" customHeight="1" x14ac:dyDescent="0.4">
      <c r="A345" s="267">
        <v>152</v>
      </c>
      <c r="B345" s="98" t="s">
        <v>1599</v>
      </c>
      <c r="C345" s="259" t="s">
        <v>399</v>
      </c>
      <c r="D345" s="199"/>
      <c r="E345" s="97" t="s">
        <v>26</v>
      </c>
      <c r="F345" s="98" t="s">
        <v>53</v>
      </c>
      <c r="G345" s="97" t="s">
        <v>39</v>
      </c>
      <c r="H345" s="99">
        <v>80</v>
      </c>
      <c r="I345" s="99" t="s">
        <v>39</v>
      </c>
      <c r="J345" s="99" t="s">
        <v>39</v>
      </c>
      <c r="K345" s="99">
        <v>14.5</v>
      </c>
      <c r="L345" s="97" t="s">
        <v>39</v>
      </c>
      <c r="M345" s="97" t="s">
        <v>39</v>
      </c>
      <c r="N345" s="268" t="s">
        <v>39</v>
      </c>
      <c r="O345" s="97" t="s">
        <v>39</v>
      </c>
      <c r="P345" s="97" t="s">
        <v>25</v>
      </c>
      <c r="Q345" s="236"/>
    </row>
    <row r="346" spans="1:17" s="91" customFormat="1" ht="20.100000000000001" customHeight="1" x14ac:dyDescent="0.4">
      <c r="A346" s="81">
        <v>153</v>
      </c>
      <c r="B346" s="250" t="s">
        <v>1583</v>
      </c>
      <c r="C346" s="259" t="s">
        <v>400</v>
      </c>
      <c r="D346" s="252"/>
      <c r="E346" s="33" t="s">
        <v>26</v>
      </c>
      <c r="F346" s="250" t="s">
        <v>61</v>
      </c>
      <c r="G346" s="33" t="s">
        <v>39</v>
      </c>
      <c r="H346" s="34">
        <v>80</v>
      </c>
      <c r="I346" s="34" t="s">
        <v>39</v>
      </c>
      <c r="J346" s="34" t="s">
        <v>39</v>
      </c>
      <c r="K346" s="99">
        <v>14.5</v>
      </c>
      <c r="L346" s="33" t="s">
        <v>39</v>
      </c>
      <c r="M346" s="33" t="s">
        <v>39</v>
      </c>
      <c r="N346" s="35" t="s">
        <v>39</v>
      </c>
      <c r="O346" s="33" t="s">
        <v>39</v>
      </c>
      <c r="P346" s="33" t="s">
        <v>25</v>
      </c>
      <c r="Q346" s="224"/>
    </row>
    <row r="347" spans="1:17" s="28" customFormat="1" ht="20.100000000000001" customHeight="1" x14ac:dyDescent="0.4">
      <c r="A347" s="81">
        <v>154</v>
      </c>
      <c r="B347" s="253" t="s">
        <v>1114</v>
      </c>
      <c r="C347" s="254" t="s">
        <v>399</v>
      </c>
      <c r="D347" s="254"/>
      <c r="E347" s="81" t="s">
        <v>23</v>
      </c>
      <c r="F347" s="79" t="s">
        <v>1110</v>
      </c>
      <c r="G347" s="81" t="s">
        <v>32</v>
      </c>
      <c r="H347" s="83">
        <v>86</v>
      </c>
      <c r="I347" s="81">
        <v>1</v>
      </c>
      <c r="J347" s="83">
        <v>86</v>
      </c>
      <c r="K347" s="83">
        <v>6</v>
      </c>
      <c r="L347" s="84" t="s">
        <v>937</v>
      </c>
      <c r="M347" s="84" t="s">
        <v>938</v>
      </c>
      <c r="N347" s="85">
        <v>20198400</v>
      </c>
      <c r="O347" s="81" t="s">
        <v>22</v>
      </c>
      <c r="P347" s="81" t="s">
        <v>25</v>
      </c>
      <c r="Q347" s="226" t="s">
        <v>396</v>
      </c>
    </row>
    <row r="348" spans="1:17" s="91" customFormat="1" ht="20.100000000000001" customHeight="1" x14ac:dyDescent="0.4">
      <c r="A348" s="81">
        <v>155</v>
      </c>
      <c r="B348" s="250" t="s">
        <v>64</v>
      </c>
      <c r="C348" s="251"/>
      <c r="D348" s="252"/>
      <c r="E348" s="33" t="s">
        <v>23</v>
      </c>
      <c r="F348" s="34" t="s">
        <v>1124</v>
      </c>
      <c r="G348" s="33" t="s">
        <v>39</v>
      </c>
      <c r="H348" s="34">
        <v>26</v>
      </c>
      <c r="I348" s="33">
        <v>1</v>
      </c>
      <c r="J348" s="34">
        <v>26</v>
      </c>
      <c r="K348" s="34">
        <v>7</v>
      </c>
      <c r="L348" s="33" t="s">
        <v>39</v>
      </c>
      <c r="M348" s="33" t="s">
        <v>39</v>
      </c>
      <c r="N348" s="35" t="s">
        <v>39</v>
      </c>
      <c r="O348" s="33" t="s">
        <v>39</v>
      </c>
      <c r="P348" s="33" t="s">
        <v>25</v>
      </c>
      <c r="Q348" s="224"/>
    </row>
    <row r="349" spans="1:17" s="28" customFormat="1" ht="20.100000000000001" customHeight="1" x14ac:dyDescent="0.4">
      <c r="A349" s="81">
        <v>156</v>
      </c>
      <c r="B349" s="253" t="s">
        <v>1115</v>
      </c>
      <c r="C349" s="254"/>
      <c r="D349" s="254"/>
      <c r="E349" s="81" t="s">
        <v>23</v>
      </c>
      <c r="F349" s="79" t="s">
        <v>1111</v>
      </c>
      <c r="G349" s="81" t="s">
        <v>32</v>
      </c>
      <c r="H349" s="83">
        <f t="shared" ref="H349" si="24">I349*J349</f>
        <v>18</v>
      </c>
      <c r="I349" s="81">
        <v>1</v>
      </c>
      <c r="J349" s="83">
        <v>18</v>
      </c>
      <c r="K349" s="83">
        <v>6</v>
      </c>
      <c r="L349" s="84" t="s">
        <v>937</v>
      </c>
      <c r="M349" s="84" t="s">
        <v>938</v>
      </c>
      <c r="N349" s="85">
        <v>20198400</v>
      </c>
      <c r="O349" s="81" t="s">
        <v>22</v>
      </c>
      <c r="P349" s="81" t="s">
        <v>25</v>
      </c>
      <c r="Q349" s="226" t="s">
        <v>396</v>
      </c>
    </row>
    <row r="350" spans="1:17" s="91" customFormat="1" ht="20.100000000000001" customHeight="1" x14ac:dyDescent="0.4">
      <c r="A350" s="81">
        <v>157</v>
      </c>
      <c r="B350" s="250" t="s">
        <v>439</v>
      </c>
      <c r="C350" s="251"/>
      <c r="D350" s="252"/>
      <c r="E350" s="33" t="s">
        <v>23</v>
      </c>
      <c r="F350" s="34" t="s">
        <v>1095</v>
      </c>
      <c r="G350" s="33" t="s">
        <v>39</v>
      </c>
      <c r="H350" s="34">
        <v>28</v>
      </c>
      <c r="I350" s="33">
        <v>1</v>
      </c>
      <c r="J350" s="34">
        <v>28</v>
      </c>
      <c r="K350" s="34">
        <v>11</v>
      </c>
      <c r="L350" s="33" t="s">
        <v>39</v>
      </c>
      <c r="M350" s="33" t="s">
        <v>39</v>
      </c>
      <c r="N350" s="35" t="s">
        <v>39</v>
      </c>
      <c r="O350" s="33" t="s">
        <v>39</v>
      </c>
      <c r="P350" s="33" t="s">
        <v>25</v>
      </c>
      <c r="Q350" s="224"/>
    </row>
    <row r="351" spans="1:17" s="28" customFormat="1" ht="20.100000000000001" customHeight="1" x14ac:dyDescent="0.4">
      <c r="A351" s="81">
        <v>158</v>
      </c>
      <c r="B351" s="253" t="s">
        <v>939</v>
      </c>
      <c r="C351" s="254" t="s">
        <v>399</v>
      </c>
      <c r="D351" s="254"/>
      <c r="E351" s="81" t="s">
        <v>23</v>
      </c>
      <c r="F351" s="79" t="s">
        <v>1112</v>
      </c>
      <c r="G351" s="81" t="s">
        <v>32</v>
      </c>
      <c r="H351" s="83">
        <f t="shared" ref="H351:H360" si="25">I351*J351</f>
        <v>160</v>
      </c>
      <c r="I351" s="81">
        <v>1</v>
      </c>
      <c r="J351" s="83">
        <v>160</v>
      </c>
      <c r="K351" s="83">
        <v>6</v>
      </c>
      <c r="L351" s="84" t="s">
        <v>937</v>
      </c>
      <c r="M351" s="84" t="s">
        <v>938</v>
      </c>
      <c r="N351" s="85">
        <v>20198400</v>
      </c>
      <c r="O351" s="81" t="s">
        <v>22</v>
      </c>
      <c r="P351" s="81" t="s">
        <v>25</v>
      </c>
      <c r="Q351" s="226" t="s">
        <v>396</v>
      </c>
    </row>
    <row r="352" spans="1:17" s="28" customFormat="1" ht="20.100000000000001" customHeight="1" x14ac:dyDescent="0.4">
      <c r="A352" s="81">
        <v>159</v>
      </c>
      <c r="B352" s="253" t="s">
        <v>940</v>
      </c>
      <c r="C352" s="254" t="s">
        <v>400</v>
      </c>
      <c r="D352" s="254"/>
      <c r="E352" s="81" t="s">
        <v>23</v>
      </c>
      <c r="F352" s="79" t="s">
        <v>1113</v>
      </c>
      <c r="G352" s="81" t="s">
        <v>32</v>
      </c>
      <c r="H352" s="83">
        <f t="shared" si="25"/>
        <v>34</v>
      </c>
      <c r="I352" s="81">
        <v>1</v>
      </c>
      <c r="J352" s="83">
        <v>34</v>
      </c>
      <c r="K352" s="83">
        <v>6</v>
      </c>
      <c r="L352" s="84" t="s">
        <v>937</v>
      </c>
      <c r="M352" s="84" t="s">
        <v>938</v>
      </c>
      <c r="N352" s="85">
        <v>20198400</v>
      </c>
      <c r="O352" s="81" t="s">
        <v>22</v>
      </c>
      <c r="P352" s="81" t="s">
        <v>25</v>
      </c>
      <c r="Q352" s="226" t="s">
        <v>396</v>
      </c>
    </row>
    <row r="353" spans="1:238" s="91" customFormat="1" ht="20.100000000000001" customHeight="1" x14ac:dyDescent="0.4">
      <c r="A353" s="81">
        <v>160</v>
      </c>
      <c r="B353" s="250" t="s">
        <v>62</v>
      </c>
      <c r="C353" s="251"/>
      <c r="D353" s="252"/>
      <c r="E353" s="33" t="s">
        <v>23</v>
      </c>
      <c r="F353" s="34" t="s">
        <v>1052</v>
      </c>
      <c r="G353" s="33" t="s">
        <v>39</v>
      </c>
      <c r="H353" s="34">
        <v>21</v>
      </c>
      <c r="I353" s="33">
        <v>1</v>
      </c>
      <c r="J353" s="34">
        <v>21</v>
      </c>
      <c r="K353" s="34">
        <v>11</v>
      </c>
      <c r="L353" s="33" t="s">
        <v>39</v>
      </c>
      <c r="M353" s="33" t="s">
        <v>39</v>
      </c>
      <c r="N353" s="35" t="s">
        <v>39</v>
      </c>
      <c r="O353" s="33" t="s">
        <v>39</v>
      </c>
      <c r="P353" s="33" t="s">
        <v>25</v>
      </c>
      <c r="Q353" s="224"/>
    </row>
    <row r="354" spans="1:238" s="91" customFormat="1" ht="20.100000000000001" customHeight="1" x14ac:dyDescent="0.4">
      <c r="A354" s="81">
        <v>161</v>
      </c>
      <c r="B354" s="250" t="s">
        <v>62</v>
      </c>
      <c r="C354" s="251"/>
      <c r="D354" s="252"/>
      <c r="E354" s="33" t="s">
        <v>23</v>
      </c>
      <c r="F354" s="34" t="s">
        <v>1050</v>
      </c>
      <c r="G354" s="33" t="s">
        <v>39</v>
      </c>
      <c r="H354" s="34">
        <v>20</v>
      </c>
      <c r="I354" s="33">
        <v>1</v>
      </c>
      <c r="J354" s="34">
        <v>20</v>
      </c>
      <c r="K354" s="34">
        <v>11</v>
      </c>
      <c r="L354" s="33" t="s">
        <v>39</v>
      </c>
      <c r="M354" s="33" t="s">
        <v>39</v>
      </c>
      <c r="N354" s="35" t="s">
        <v>39</v>
      </c>
      <c r="O354" s="33" t="s">
        <v>39</v>
      </c>
      <c r="P354" s="33" t="s">
        <v>25</v>
      </c>
      <c r="Q354" s="224"/>
    </row>
    <row r="355" spans="1:238" s="28" customFormat="1" ht="20.100000000000001" customHeight="1" x14ac:dyDescent="0.4">
      <c r="A355" s="81">
        <v>162</v>
      </c>
      <c r="B355" s="253" t="s">
        <v>1116</v>
      </c>
      <c r="C355" s="254"/>
      <c r="D355" s="254"/>
      <c r="E355" s="81" t="s">
        <v>23</v>
      </c>
      <c r="F355" s="79" t="s">
        <v>1036</v>
      </c>
      <c r="G355" s="81" t="s">
        <v>32</v>
      </c>
      <c r="H355" s="83">
        <f t="shared" si="25"/>
        <v>10</v>
      </c>
      <c r="I355" s="81">
        <v>1</v>
      </c>
      <c r="J355" s="83">
        <v>10</v>
      </c>
      <c r="K355" s="83">
        <v>6</v>
      </c>
      <c r="L355" s="84" t="s">
        <v>937</v>
      </c>
      <c r="M355" s="84" t="s">
        <v>938</v>
      </c>
      <c r="N355" s="85">
        <v>20198400</v>
      </c>
      <c r="O355" s="81" t="s">
        <v>22</v>
      </c>
      <c r="P355" s="81" t="s">
        <v>25</v>
      </c>
      <c r="Q355" s="226" t="s">
        <v>396</v>
      </c>
    </row>
    <row r="356" spans="1:238" s="28" customFormat="1" ht="20.100000000000001" customHeight="1" x14ac:dyDescent="0.4">
      <c r="A356" s="81">
        <v>163</v>
      </c>
      <c r="B356" s="253" t="s">
        <v>1117</v>
      </c>
      <c r="C356" s="254"/>
      <c r="D356" s="254"/>
      <c r="E356" s="81" t="s">
        <v>23</v>
      </c>
      <c r="F356" s="79" t="s">
        <v>1036</v>
      </c>
      <c r="G356" s="81" t="s">
        <v>32</v>
      </c>
      <c r="H356" s="83">
        <f t="shared" si="25"/>
        <v>10</v>
      </c>
      <c r="I356" s="81">
        <v>1</v>
      </c>
      <c r="J356" s="83">
        <v>10</v>
      </c>
      <c r="K356" s="83">
        <v>6</v>
      </c>
      <c r="L356" s="84" t="s">
        <v>937</v>
      </c>
      <c r="M356" s="84" t="s">
        <v>938</v>
      </c>
      <c r="N356" s="85">
        <v>20198400</v>
      </c>
      <c r="O356" s="81" t="s">
        <v>22</v>
      </c>
      <c r="P356" s="81" t="s">
        <v>25</v>
      </c>
      <c r="Q356" s="226" t="s">
        <v>396</v>
      </c>
    </row>
    <row r="357" spans="1:238" s="28" customFormat="1" ht="20.100000000000001" customHeight="1" x14ac:dyDescent="0.4">
      <c r="A357" s="81">
        <v>164</v>
      </c>
      <c r="B357" s="253" t="s">
        <v>1118</v>
      </c>
      <c r="C357" s="254"/>
      <c r="D357" s="254"/>
      <c r="E357" s="81" t="s">
        <v>23</v>
      </c>
      <c r="F357" s="79" t="s">
        <v>1121</v>
      </c>
      <c r="G357" s="81" t="s">
        <v>32</v>
      </c>
      <c r="H357" s="83">
        <f t="shared" si="25"/>
        <v>90</v>
      </c>
      <c r="I357" s="81">
        <v>4</v>
      </c>
      <c r="J357" s="83">
        <v>22.5</v>
      </c>
      <c r="K357" s="83">
        <v>6</v>
      </c>
      <c r="L357" s="84" t="s">
        <v>937</v>
      </c>
      <c r="M357" s="84" t="s">
        <v>938</v>
      </c>
      <c r="N357" s="85">
        <v>20198400</v>
      </c>
      <c r="O357" s="81" t="s">
        <v>22</v>
      </c>
      <c r="P357" s="81" t="s">
        <v>25</v>
      </c>
      <c r="Q357" s="226" t="s">
        <v>396</v>
      </c>
    </row>
    <row r="358" spans="1:238" s="91" customFormat="1" ht="20.100000000000001" customHeight="1" x14ac:dyDescent="0.4">
      <c r="A358" s="81">
        <v>165</v>
      </c>
      <c r="B358" s="98" t="s">
        <v>1600</v>
      </c>
      <c r="C358" s="198" t="s">
        <v>399</v>
      </c>
      <c r="D358" s="252"/>
      <c r="E358" s="33" t="s">
        <v>26</v>
      </c>
      <c r="F358" s="250" t="s">
        <v>63</v>
      </c>
      <c r="G358" s="33" t="s">
        <v>39</v>
      </c>
      <c r="H358" s="34">
        <v>170</v>
      </c>
      <c r="I358" s="33" t="s">
        <v>39</v>
      </c>
      <c r="J358" s="34" t="s">
        <v>39</v>
      </c>
      <c r="K358" s="34">
        <v>11</v>
      </c>
      <c r="L358" s="33" t="s">
        <v>39</v>
      </c>
      <c r="M358" s="33" t="s">
        <v>39</v>
      </c>
      <c r="N358" s="35" t="s">
        <v>39</v>
      </c>
      <c r="O358" s="33" t="s">
        <v>39</v>
      </c>
      <c r="P358" s="33" t="s">
        <v>25</v>
      </c>
      <c r="Q358" s="224"/>
    </row>
    <row r="359" spans="1:238" s="91" customFormat="1" ht="20.100000000000001" customHeight="1" x14ac:dyDescent="0.4">
      <c r="A359" s="81">
        <v>166</v>
      </c>
      <c r="B359" s="98" t="s">
        <v>1601</v>
      </c>
      <c r="C359" s="198" t="s">
        <v>400</v>
      </c>
      <c r="D359" s="252"/>
      <c r="E359" s="33" t="s">
        <v>26</v>
      </c>
      <c r="F359" s="250" t="s">
        <v>63</v>
      </c>
      <c r="G359" s="33" t="s">
        <v>39</v>
      </c>
      <c r="H359" s="34">
        <v>170</v>
      </c>
      <c r="I359" s="33" t="s">
        <v>39</v>
      </c>
      <c r="J359" s="34" t="s">
        <v>39</v>
      </c>
      <c r="K359" s="34">
        <v>11</v>
      </c>
      <c r="L359" s="33" t="s">
        <v>39</v>
      </c>
      <c r="M359" s="33" t="s">
        <v>39</v>
      </c>
      <c r="N359" s="35" t="s">
        <v>39</v>
      </c>
      <c r="O359" s="33" t="s">
        <v>39</v>
      </c>
      <c r="P359" s="33" t="s">
        <v>25</v>
      </c>
      <c r="Q359" s="224"/>
    </row>
    <row r="360" spans="1:238" s="28" customFormat="1" ht="20.100000000000001" customHeight="1" x14ac:dyDescent="0.4">
      <c r="A360" s="81">
        <v>167</v>
      </c>
      <c r="B360" s="253" t="s">
        <v>1119</v>
      </c>
      <c r="C360" s="254"/>
      <c r="D360" s="254"/>
      <c r="E360" s="81" t="s">
        <v>23</v>
      </c>
      <c r="F360" s="79" t="s">
        <v>1122</v>
      </c>
      <c r="G360" s="81" t="s">
        <v>32</v>
      </c>
      <c r="H360" s="83">
        <f t="shared" si="25"/>
        <v>90</v>
      </c>
      <c r="I360" s="81">
        <v>1</v>
      </c>
      <c r="J360" s="83">
        <v>90</v>
      </c>
      <c r="K360" s="83">
        <v>6</v>
      </c>
      <c r="L360" s="84" t="s">
        <v>937</v>
      </c>
      <c r="M360" s="84" t="s">
        <v>938</v>
      </c>
      <c r="N360" s="85">
        <v>20198400</v>
      </c>
      <c r="O360" s="81" t="s">
        <v>22</v>
      </c>
      <c r="P360" s="81" t="s">
        <v>25</v>
      </c>
      <c r="Q360" s="226" t="s">
        <v>396</v>
      </c>
    </row>
    <row r="361" spans="1:238" s="28" customFormat="1" ht="20.100000000000001" customHeight="1" x14ac:dyDescent="0.4">
      <c r="A361" s="81">
        <v>168</v>
      </c>
      <c r="B361" s="253" t="s">
        <v>1120</v>
      </c>
      <c r="C361" s="254"/>
      <c r="D361" s="254"/>
      <c r="E361" s="81" t="s">
        <v>23</v>
      </c>
      <c r="F361" s="79" t="s">
        <v>1036</v>
      </c>
      <c r="G361" s="81" t="s">
        <v>32</v>
      </c>
      <c r="H361" s="83">
        <f>I361*J361</f>
        <v>10</v>
      </c>
      <c r="I361" s="81">
        <v>1</v>
      </c>
      <c r="J361" s="83">
        <v>10</v>
      </c>
      <c r="K361" s="83">
        <v>6</v>
      </c>
      <c r="L361" s="84" t="s">
        <v>937</v>
      </c>
      <c r="M361" s="84" t="s">
        <v>938</v>
      </c>
      <c r="N361" s="85">
        <v>20198400</v>
      </c>
      <c r="O361" s="81" t="s">
        <v>22</v>
      </c>
      <c r="P361" s="81" t="s">
        <v>25</v>
      </c>
      <c r="Q361" s="226" t="s">
        <v>396</v>
      </c>
    </row>
    <row r="362" spans="1:238" s="28" customFormat="1" ht="20.100000000000001" customHeight="1" x14ac:dyDescent="0.4">
      <c r="A362" s="81">
        <v>169</v>
      </c>
      <c r="B362" s="253" t="s">
        <v>941</v>
      </c>
      <c r="C362" s="254" t="s">
        <v>399</v>
      </c>
      <c r="D362" s="254"/>
      <c r="E362" s="81" t="s">
        <v>23</v>
      </c>
      <c r="F362" s="79" t="s">
        <v>1047</v>
      </c>
      <c r="G362" s="81" t="s">
        <v>32</v>
      </c>
      <c r="H362" s="83">
        <f>I362*J362</f>
        <v>17</v>
      </c>
      <c r="I362" s="81">
        <v>1</v>
      </c>
      <c r="J362" s="83">
        <v>17</v>
      </c>
      <c r="K362" s="83">
        <v>6</v>
      </c>
      <c r="L362" s="84" t="s">
        <v>937</v>
      </c>
      <c r="M362" s="84" t="s">
        <v>938</v>
      </c>
      <c r="N362" s="85">
        <v>20198400</v>
      </c>
      <c r="O362" s="81" t="s">
        <v>22</v>
      </c>
      <c r="P362" s="81" t="s">
        <v>25</v>
      </c>
      <c r="Q362" s="226" t="s">
        <v>396</v>
      </c>
    </row>
    <row r="363" spans="1:238" s="91" customFormat="1" ht="20.100000000000001" customHeight="1" x14ac:dyDescent="0.4">
      <c r="A363" s="81">
        <v>170</v>
      </c>
      <c r="B363" s="250" t="s">
        <v>440</v>
      </c>
      <c r="C363" s="251"/>
      <c r="D363" s="252"/>
      <c r="E363" s="33" t="s">
        <v>23</v>
      </c>
      <c r="F363" s="34" t="s">
        <v>1123</v>
      </c>
      <c r="G363" s="33" t="s">
        <v>39</v>
      </c>
      <c r="H363" s="34">
        <v>23</v>
      </c>
      <c r="I363" s="33">
        <v>1</v>
      </c>
      <c r="J363" s="34">
        <v>23</v>
      </c>
      <c r="K363" s="34">
        <v>11</v>
      </c>
      <c r="L363" s="33" t="s">
        <v>39</v>
      </c>
      <c r="M363" s="33" t="s">
        <v>39</v>
      </c>
      <c r="N363" s="35" t="s">
        <v>39</v>
      </c>
      <c r="O363" s="33" t="s">
        <v>39</v>
      </c>
      <c r="P363" s="33" t="s">
        <v>25</v>
      </c>
      <c r="Q363" s="224"/>
    </row>
    <row r="364" spans="1:238" s="91" customFormat="1" ht="20.100000000000001" customHeight="1" x14ac:dyDescent="0.4">
      <c r="A364" s="81">
        <v>171</v>
      </c>
      <c r="B364" s="250" t="s">
        <v>65</v>
      </c>
      <c r="C364" s="251"/>
      <c r="D364" s="252"/>
      <c r="E364" s="33" t="s">
        <v>23</v>
      </c>
      <c r="F364" s="34" t="s">
        <v>1123</v>
      </c>
      <c r="G364" s="33" t="s">
        <v>39</v>
      </c>
      <c r="H364" s="34">
        <v>23</v>
      </c>
      <c r="I364" s="33">
        <v>1</v>
      </c>
      <c r="J364" s="34">
        <v>23</v>
      </c>
      <c r="K364" s="34">
        <v>11</v>
      </c>
      <c r="L364" s="33" t="s">
        <v>39</v>
      </c>
      <c r="M364" s="33" t="s">
        <v>39</v>
      </c>
      <c r="N364" s="35" t="s">
        <v>39</v>
      </c>
      <c r="O364" s="33" t="s">
        <v>39</v>
      </c>
      <c r="P364" s="33" t="s">
        <v>25</v>
      </c>
      <c r="Q364" s="224"/>
    </row>
    <row r="365" spans="1:238" s="91" customFormat="1" ht="20.100000000000001" customHeight="1" x14ac:dyDescent="0.4">
      <c r="A365" s="81">
        <v>172</v>
      </c>
      <c r="B365" s="250" t="s">
        <v>441</v>
      </c>
      <c r="C365" s="251"/>
      <c r="D365" s="252"/>
      <c r="E365" s="33" t="s">
        <v>23</v>
      </c>
      <c r="F365" s="34" t="s">
        <v>1125</v>
      </c>
      <c r="G365" s="33" t="s">
        <v>39</v>
      </c>
      <c r="H365" s="34">
        <v>10</v>
      </c>
      <c r="I365" s="33">
        <v>1</v>
      </c>
      <c r="J365" s="34">
        <v>10</v>
      </c>
      <c r="K365" s="34">
        <v>11</v>
      </c>
      <c r="L365" s="33" t="s">
        <v>39</v>
      </c>
      <c r="M365" s="33" t="s">
        <v>39</v>
      </c>
      <c r="N365" s="35" t="s">
        <v>39</v>
      </c>
      <c r="O365" s="33" t="s">
        <v>39</v>
      </c>
      <c r="P365" s="33" t="s">
        <v>25</v>
      </c>
      <c r="Q365" s="224"/>
    </row>
    <row r="366" spans="1:238" s="78" customFormat="1" ht="21" x14ac:dyDescent="0.45">
      <c r="A366" s="81">
        <v>173</v>
      </c>
      <c r="B366" s="247" t="s">
        <v>1482</v>
      </c>
      <c r="C366" s="251" t="s">
        <v>919</v>
      </c>
      <c r="D366" s="252" t="s">
        <v>400</v>
      </c>
      <c r="E366" s="33" t="s">
        <v>23</v>
      </c>
      <c r="F366" s="250" t="s">
        <v>1142</v>
      </c>
      <c r="G366" s="33" t="s">
        <v>24</v>
      </c>
      <c r="H366" s="34">
        <f>I366*J366</f>
        <v>8</v>
      </c>
      <c r="I366" s="33">
        <v>1</v>
      </c>
      <c r="J366" s="34">
        <v>8</v>
      </c>
      <c r="K366" s="34">
        <v>6</v>
      </c>
      <c r="L366" s="38" t="s">
        <v>1364</v>
      </c>
      <c r="M366" s="38" t="s">
        <v>1478</v>
      </c>
      <c r="N366" s="194">
        <v>29400000</v>
      </c>
      <c r="O366" s="33" t="s">
        <v>22</v>
      </c>
      <c r="P366" s="33" t="s">
        <v>25</v>
      </c>
      <c r="Q366" s="224" t="s">
        <v>863</v>
      </c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216"/>
    </row>
    <row r="367" spans="1:238" s="3" customFormat="1" ht="21.95" customHeight="1" x14ac:dyDescent="0.45">
      <c r="A367" s="278" t="s">
        <v>1557</v>
      </c>
      <c r="B367" s="278"/>
      <c r="C367" s="278"/>
      <c r="D367" s="278"/>
      <c r="E367" s="278"/>
      <c r="F367" s="278"/>
      <c r="G367" s="278"/>
      <c r="H367" s="278"/>
      <c r="I367" s="278"/>
      <c r="J367" s="278"/>
      <c r="K367" s="278"/>
      <c r="L367" s="278"/>
      <c r="M367" s="278"/>
      <c r="N367" s="278"/>
      <c r="O367" s="278"/>
      <c r="P367" s="278"/>
      <c r="Q367" s="278"/>
    </row>
    <row r="368" spans="1:238" s="9" customFormat="1" ht="9.9499999999999993" customHeight="1" x14ac:dyDescent="0.4">
      <c r="B368" s="10"/>
      <c r="C368" s="10"/>
      <c r="D368" s="10"/>
      <c r="F368" s="10"/>
      <c r="G368" s="10"/>
      <c r="H368" s="11"/>
      <c r="I368" s="11"/>
      <c r="J368" s="12"/>
      <c r="K368" s="12"/>
      <c r="L368" s="13"/>
      <c r="M368" s="10"/>
      <c r="N368" s="10"/>
      <c r="O368" s="10"/>
      <c r="Q368" s="223"/>
    </row>
    <row r="369" spans="1:238" s="9" customFormat="1" ht="21" customHeight="1" x14ac:dyDescent="0.4">
      <c r="A369" s="279" t="s">
        <v>13</v>
      </c>
      <c r="B369" s="280" t="s">
        <v>6</v>
      </c>
      <c r="C369" s="281"/>
      <c r="D369" s="282"/>
      <c r="E369" s="279" t="s">
        <v>14</v>
      </c>
      <c r="F369" s="279" t="s">
        <v>15</v>
      </c>
      <c r="G369" s="56" t="s">
        <v>16</v>
      </c>
      <c r="H369" s="57" t="s">
        <v>9</v>
      </c>
      <c r="I369" s="56" t="s">
        <v>10</v>
      </c>
      <c r="J369" s="57" t="s">
        <v>2</v>
      </c>
      <c r="K369" s="57" t="s">
        <v>5</v>
      </c>
      <c r="L369" s="58" t="s">
        <v>11</v>
      </c>
      <c r="M369" s="58" t="s">
        <v>27</v>
      </c>
      <c r="N369" s="59" t="s">
        <v>12</v>
      </c>
      <c r="O369" s="56" t="s">
        <v>8</v>
      </c>
      <c r="P369" s="286" t="s">
        <v>19</v>
      </c>
      <c r="Q369" s="279" t="s">
        <v>20</v>
      </c>
    </row>
    <row r="370" spans="1:238" s="9" customFormat="1" x14ac:dyDescent="0.4">
      <c r="A370" s="279"/>
      <c r="B370" s="283"/>
      <c r="C370" s="284"/>
      <c r="D370" s="285"/>
      <c r="E370" s="279"/>
      <c r="F370" s="279"/>
      <c r="G370" s="60" t="s">
        <v>21</v>
      </c>
      <c r="H370" s="61" t="s">
        <v>1</v>
      </c>
      <c r="I370" s="60" t="s">
        <v>17</v>
      </c>
      <c r="J370" s="61" t="s">
        <v>3</v>
      </c>
      <c r="K370" s="61" t="s">
        <v>4</v>
      </c>
      <c r="L370" s="62" t="s">
        <v>18</v>
      </c>
      <c r="M370" s="62" t="s">
        <v>18</v>
      </c>
      <c r="N370" s="63" t="s">
        <v>7</v>
      </c>
      <c r="O370" s="60" t="s">
        <v>22</v>
      </c>
      <c r="P370" s="287"/>
      <c r="Q370" s="279"/>
    </row>
    <row r="371" spans="1:238" s="178" customFormat="1" ht="20.100000000000001" customHeight="1" x14ac:dyDescent="0.4">
      <c r="A371" s="81">
        <v>174</v>
      </c>
      <c r="B371" s="98" t="s">
        <v>1602</v>
      </c>
      <c r="C371" s="198" t="s">
        <v>399</v>
      </c>
      <c r="D371" s="252"/>
      <c r="E371" s="33" t="s">
        <v>26</v>
      </c>
      <c r="F371" s="250" t="s">
        <v>53</v>
      </c>
      <c r="G371" s="33" t="s">
        <v>39</v>
      </c>
      <c r="H371" s="34">
        <v>10</v>
      </c>
      <c r="I371" s="33" t="s">
        <v>39</v>
      </c>
      <c r="J371" s="34" t="s">
        <v>39</v>
      </c>
      <c r="K371" s="34">
        <v>11</v>
      </c>
      <c r="L371" s="33" t="s">
        <v>39</v>
      </c>
      <c r="M371" s="33" t="s">
        <v>39</v>
      </c>
      <c r="N371" s="35" t="s">
        <v>39</v>
      </c>
      <c r="O371" s="33" t="s">
        <v>39</v>
      </c>
      <c r="P371" s="33" t="s">
        <v>25</v>
      </c>
      <c r="Q371" s="224"/>
    </row>
    <row r="372" spans="1:238" s="91" customFormat="1" ht="20.100000000000001" customHeight="1" x14ac:dyDescent="0.4">
      <c r="A372" s="81">
        <v>175</v>
      </c>
      <c r="B372" s="98" t="s">
        <v>1603</v>
      </c>
      <c r="C372" s="257" t="s">
        <v>919</v>
      </c>
      <c r="D372" s="258" t="s">
        <v>400</v>
      </c>
      <c r="E372" s="33" t="s">
        <v>26</v>
      </c>
      <c r="F372" s="250" t="s">
        <v>53</v>
      </c>
      <c r="G372" s="33" t="s">
        <v>0</v>
      </c>
      <c r="H372" s="34">
        <v>10</v>
      </c>
      <c r="I372" s="33" t="s">
        <v>24</v>
      </c>
      <c r="J372" s="34" t="s">
        <v>0</v>
      </c>
      <c r="K372" s="34">
        <v>11</v>
      </c>
      <c r="L372" s="33" t="s">
        <v>39</v>
      </c>
      <c r="M372" s="33" t="s">
        <v>39</v>
      </c>
      <c r="N372" s="35" t="s">
        <v>39</v>
      </c>
      <c r="O372" s="33" t="s">
        <v>39</v>
      </c>
      <c r="P372" s="33" t="s">
        <v>25</v>
      </c>
      <c r="Q372" s="224"/>
    </row>
    <row r="373" spans="1:238" s="78" customFormat="1" ht="18.75" customHeight="1" x14ac:dyDescent="0.45">
      <c r="A373" s="81">
        <v>176</v>
      </c>
      <c r="B373" s="250" t="s">
        <v>1479</v>
      </c>
      <c r="C373" s="251" t="s">
        <v>919</v>
      </c>
      <c r="D373" s="252" t="s">
        <v>400</v>
      </c>
      <c r="E373" s="33" t="s">
        <v>23</v>
      </c>
      <c r="F373" s="250" t="s">
        <v>1106</v>
      </c>
      <c r="G373" s="33" t="s">
        <v>24</v>
      </c>
      <c r="H373" s="34">
        <f>I373*J373</f>
        <v>14</v>
      </c>
      <c r="I373" s="33">
        <v>1</v>
      </c>
      <c r="J373" s="34">
        <v>14</v>
      </c>
      <c r="K373" s="34">
        <v>6</v>
      </c>
      <c r="L373" s="38" t="s">
        <v>1364</v>
      </c>
      <c r="M373" s="38" t="s">
        <v>1478</v>
      </c>
      <c r="N373" s="194">
        <v>29400000</v>
      </c>
      <c r="O373" s="33" t="s">
        <v>22</v>
      </c>
      <c r="P373" s="33" t="s">
        <v>25</v>
      </c>
      <c r="Q373" s="224" t="s">
        <v>863</v>
      </c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216"/>
    </row>
    <row r="374" spans="1:238" s="78" customFormat="1" ht="21" x14ac:dyDescent="0.45">
      <c r="A374" s="81">
        <v>177</v>
      </c>
      <c r="B374" s="250" t="s">
        <v>1481</v>
      </c>
      <c r="C374" s="251" t="s">
        <v>919</v>
      </c>
      <c r="D374" s="252" t="s">
        <v>400</v>
      </c>
      <c r="E374" s="33" t="s">
        <v>23</v>
      </c>
      <c r="F374" s="250" t="s">
        <v>1125</v>
      </c>
      <c r="G374" s="33" t="s">
        <v>24</v>
      </c>
      <c r="H374" s="34">
        <f>I374*J374</f>
        <v>10</v>
      </c>
      <c r="I374" s="33">
        <v>1</v>
      </c>
      <c r="J374" s="34">
        <v>10</v>
      </c>
      <c r="K374" s="34">
        <v>6</v>
      </c>
      <c r="L374" s="38" t="s">
        <v>1364</v>
      </c>
      <c r="M374" s="38" t="s">
        <v>1478</v>
      </c>
      <c r="N374" s="194">
        <v>29400000</v>
      </c>
      <c r="O374" s="33" t="s">
        <v>22</v>
      </c>
      <c r="P374" s="33" t="s">
        <v>25</v>
      </c>
      <c r="Q374" s="224" t="s">
        <v>863</v>
      </c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216"/>
    </row>
    <row r="375" spans="1:238" s="78" customFormat="1" ht="21" x14ac:dyDescent="0.45">
      <c r="A375" s="81">
        <v>178</v>
      </c>
      <c r="B375" s="250" t="s">
        <v>1480</v>
      </c>
      <c r="C375" s="251" t="s">
        <v>919</v>
      </c>
      <c r="D375" s="252" t="s">
        <v>400</v>
      </c>
      <c r="E375" s="33" t="s">
        <v>23</v>
      </c>
      <c r="F375" s="250" t="s">
        <v>1245</v>
      </c>
      <c r="G375" s="33" t="s">
        <v>24</v>
      </c>
      <c r="H375" s="34">
        <f>I375*J375</f>
        <v>11</v>
      </c>
      <c r="I375" s="33">
        <v>1</v>
      </c>
      <c r="J375" s="34">
        <v>11</v>
      </c>
      <c r="K375" s="34">
        <v>6</v>
      </c>
      <c r="L375" s="38" t="s">
        <v>1364</v>
      </c>
      <c r="M375" s="38" t="s">
        <v>1478</v>
      </c>
      <c r="N375" s="194">
        <v>29400000</v>
      </c>
      <c r="O375" s="33" t="s">
        <v>22</v>
      </c>
      <c r="P375" s="33" t="s">
        <v>25</v>
      </c>
      <c r="Q375" s="224" t="s">
        <v>863</v>
      </c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216"/>
    </row>
    <row r="376" spans="1:238" s="178" customFormat="1" ht="20.100000000000001" customHeight="1" x14ac:dyDescent="0.4">
      <c r="A376" s="81">
        <v>179</v>
      </c>
      <c r="B376" s="39" t="s">
        <v>66</v>
      </c>
      <c r="C376" s="108"/>
      <c r="D376" s="109"/>
      <c r="E376" s="94" t="s">
        <v>23</v>
      </c>
      <c r="F376" s="110" t="s">
        <v>1126</v>
      </c>
      <c r="G376" s="94" t="s">
        <v>39</v>
      </c>
      <c r="H376" s="110">
        <v>25</v>
      </c>
      <c r="I376" s="94">
        <v>1</v>
      </c>
      <c r="J376" s="110">
        <v>25</v>
      </c>
      <c r="K376" s="110">
        <v>11</v>
      </c>
      <c r="L376" s="94" t="s">
        <v>39</v>
      </c>
      <c r="M376" s="94" t="s">
        <v>39</v>
      </c>
      <c r="N376" s="111" t="s">
        <v>39</v>
      </c>
      <c r="O376" s="94" t="s">
        <v>39</v>
      </c>
      <c r="P376" s="94" t="s">
        <v>25</v>
      </c>
      <c r="Q376" s="230"/>
    </row>
    <row r="377" spans="1:238" s="91" customFormat="1" ht="20.100000000000001" customHeight="1" x14ac:dyDescent="0.4">
      <c r="A377" s="81">
        <v>180</v>
      </c>
      <c r="B377" s="98" t="s">
        <v>1604</v>
      </c>
      <c r="C377" s="198" t="s">
        <v>399</v>
      </c>
      <c r="D377" s="252"/>
      <c r="E377" s="33" t="s">
        <v>26</v>
      </c>
      <c r="F377" s="250" t="s">
        <v>67</v>
      </c>
      <c r="G377" s="33" t="s">
        <v>39</v>
      </c>
      <c r="H377" s="34">
        <v>8</v>
      </c>
      <c r="I377" s="33" t="s">
        <v>39</v>
      </c>
      <c r="J377" s="34" t="s">
        <v>39</v>
      </c>
      <c r="K377" s="34">
        <v>11</v>
      </c>
      <c r="L377" s="33" t="s">
        <v>39</v>
      </c>
      <c r="M377" s="33" t="s">
        <v>39</v>
      </c>
      <c r="N377" s="35" t="s">
        <v>39</v>
      </c>
      <c r="O377" s="33" t="s">
        <v>39</v>
      </c>
      <c r="P377" s="33" t="s">
        <v>25</v>
      </c>
      <c r="Q377" s="224"/>
    </row>
    <row r="378" spans="1:238" s="136" customFormat="1" ht="20.100000000000001" customHeight="1" x14ac:dyDescent="0.4">
      <c r="A378" s="267">
        <v>181</v>
      </c>
      <c r="B378" s="98" t="s">
        <v>1606</v>
      </c>
      <c r="C378" s="259" t="s">
        <v>400</v>
      </c>
      <c r="D378" s="260"/>
      <c r="E378" s="97" t="s">
        <v>26</v>
      </c>
      <c r="F378" s="261" t="s">
        <v>67</v>
      </c>
      <c r="G378" s="97" t="s">
        <v>24</v>
      </c>
      <c r="H378" s="99">
        <v>8</v>
      </c>
      <c r="I378" s="97" t="s">
        <v>0</v>
      </c>
      <c r="J378" s="99" t="s">
        <v>0</v>
      </c>
      <c r="K378" s="99">
        <v>14.5</v>
      </c>
      <c r="L378" s="97" t="s">
        <v>39</v>
      </c>
      <c r="M378" s="97" t="s">
        <v>39</v>
      </c>
      <c r="N378" s="268" t="s">
        <v>39</v>
      </c>
      <c r="O378" s="97" t="s">
        <v>22</v>
      </c>
      <c r="P378" s="97" t="s">
        <v>25</v>
      </c>
      <c r="Q378" s="236"/>
    </row>
    <row r="379" spans="1:238" s="91" customFormat="1" ht="20.100000000000001" customHeight="1" x14ac:dyDescent="0.4">
      <c r="A379" s="81">
        <v>182</v>
      </c>
      <c r="B379" s="250" t="s">
        <v>1605</v>
      </c>
      <c r="C379" s="198" t="s">
        <v>399</v>
      </c>
      <c r="D379" s="252"/>
      <c r="E379" s="33" t="s">
        <v>26</v>
      </c>
      <c r="F379" s="250" t="s">
        <v>53</v>
      </c>
      <c r="G379" s="33" t="s">
        <v>39</v>
      </c>
      <c r="H379" s="34">
        <v>10</v>
      </c>
      <c r="I379" s="33" t="s">
        <v>39</v>
      </c>
      <c r="J379" s="34" t="s">
        <v>39</v>
      </c>
      <c r="K379" s="34">
        <v>11</v>
      </c>
      <c r="L379" s="33" t="s">
        <v>39</v>
      </c>
      <c r="M379" s="33" t="s">
        <v>39</v>
      </c>
      <c r="N379" s="35" t="s">
        <v>39</v>
      </c>
      <c r="O379" s="33" t="s">
        <v>39</v>
      </c>
      <c r="P379" s="33" t="s">
        <v>25</v>
      </c>
      <c r="Q379" s="224"/>
    </row>
    <row r="380" spans="1:238" s="136" customFormat="1" ht="20.100000000000001" customHeight="1" x14ac:dyDescent="0.4">
      <c r="A380" s="267">
        <v>183</v>
      </c>
      <c r="B380" s="98" t="s">
        <v>1608</v>
      </c>
      <c r="C380" s="259" t="s">
        <v>400</v>
      </c>
      <c r="D380" s="260"/>
      <c r="E380" s="97" t="s">
        <v>26</v>
      </c>
      <c r="F380" s="261" t="s">
        <v>68</v>
      </c>
      <c r="G380" s="97" t="s">
        <v>24</v>
      </c>
      <c r="H380" s="99">
        <v>30</v>
      </c>
      <c r="I380" s="97" t="s">
        <v>0</v>
      </c>
      <c r="J380" s="99" t="s">
        <v>0</v>
      </c>
      <c r="K380" s="99">
        <v>14.5</v>
      </c>
      <c r="L380" s="97" t="s">
        <v>39</v>
      </c>
      <c r="M380" s="97" t="s">
        <v>39</v>
      </c>
      <c r="N380" s="268" t="s">
        <v>39</v>
      </c>
      <c r="O380" s="97" t="s">
        <v>22</v>
      </c>
      <c r="P380" s="97" t="s">
        <v>25</v>
      </c>
      <c r="Q380" s="236"/>
    </row>
    <row r="381" spans="1:238" s="91" customFormat="1" ht="20.100000000000001" customHeight="1" x14ac:dyDescent="0.4">
      <c r="A381" s="81">
        <v>184</v>
      </c>
      <c r="B381" s="250" t="s">
        <v>1607</v>
      </c>
      <c r="C381" s="198" t="s">
        <v>399</v>
      </c>
      <c r="D381" s="252"/>
      <c r="E381" s="33" t="s">
        <v>26</v>
      </c>
      <c r="F381" s="250" t="s">
        <v>53</v>
      </c>
      <c r="G381" s="33" t="s">
        <v>39</v>
      </c>
      <c r="H381" s="34">
        <v>10</v>
      </c>
      <c r="I381" s="33" t="s">
        <v>39</v>
      </c>
      <c r="J381" s="34" t="s">
        <v>39</v>
      </c>
      <c r="K381" s="34">
        <v>11</v>
      </c>
      <c r="L381" s="33" t="s">
        <v>39</v>
      </c>
      <c r="M381" s="33" t="s">
        <v>39</v>
      </c>
      <c r="N381" s="35" t="s">
        <v>39</v>
      </c>
      <c r="O381" s="33" t="s">
        <v>39</v>
      </c>
      <c r="P381" s="33" t="s">
        <v>25</v>
      </c>
      <c r="Q381" s="224"/>
    </row>
    <row r="382" spans="1:238" s="136" customFormat="1" ht="20.100000000000001" customHeight="1" x14ac:dyDescent="0.4">
      <c r="A382" s="267">
        <v>185</v>
      </c>
      <c r="B382" s="98" t="s">
        <v>1609</v>
      </c>
      <c r="C382" s="259" t="s">
        <v>400</v>
      </c>
      <c r="D382" s="260"/>
      <c r="E382" s="97" t="s">
        <v>26</v>
      </c>
      <c r="F382" s="261" t="s">
        <v>53</v>
      </c>
      <c r="G382" s="97" t="s">
        <v>24</v>
      </c>
      <c r="H382" s="99">
        <v>10</v>
      </c>
      <c r="I382" s="97" t="s">
        <v>0</v>
      </c>
      <c r="J382" s="99" t="s">
        <v>0</v>
      </c>
      <c r="K382" s="99">
        <v>14.5</v>
      </c>
      <c r="L382" s="97" t="s">
        <v>39</v>
      </c>
      <c r="M382" s="97" t="s">
        <v>39</v>
      </c>
      <c r="N382" s="268" t="s">
        <v>39</v>
      </c>
      <c r="O382" s="97" t="s">
        <v>22</v>
      </c>
      <c r="P382" s="97" t="s">
        <v>25</v>
      </c>
      <c r="Q382" s="236"/>
    </row>
    <row r="383" spans="1:238" s="91" customFormat="1" ht="20.100000000000001" customHeight="1" x14ac:dyDescent="0.4">
      <c r="A383" s="81">
        <v>186</v>
      </c>
      <c r="B383" s="250" t="s">
        <v>1610</v>
      </c>
      <c r="C383" s="259" t="s">
        <v>400</v>
      </c>
      <c r="D383" s="252"/>
      <c r="E383" s="33" t="s">
        <v>26</v>
      </c>
      <c r="F383" s="250" t="s">
        <v>53</v>
      </c>
      <c r="G383" s="33" t="s">
        <v>39</v>
      </c>
      <c r="H383" s="34">
        <v>10</v>
      </c>
      <c r="I383" s="33" t="s">
        <v>39</v>
      </c>
      <c r="J383" s="34" t="s">
        <v>39</v>
      </c>
      <c r="K383" s="34">
        <v>11</v>
      </c>
      <c r="L383" s="33" t="s">
        <v>39</v>
      </c>
      <c r="M383" s="33" t="s">
        <v>39</v>
      </c>
      <c r="N383" s="35" t="s">
        <v>39</v>
      </c>
      <c r="O383" s="33" t="s">
        <v>39</v>
      </c>
      <c r="P383" s="33" t="s">
        <v>25</v>
      </c>
      <c r="Q383" s="224"/>
    </row>
    <row r="384" spans="1:238" s="91" customFormat="1" ht="20.100000000000001" customHeight="1" x14ac:dyDescent="0.4">
      <c r="A384" s="81">
        <v>187</v>
      </c>
      <c r="B384" s="250" t="s">
        <v>1442</v>
      </c>
      <c r="C384" s="251"/>
      <c r="D384" s="252"/>
      <c r="E384" s="33" t="s">
        <v>26</v>
      </c>
      <c r="F384" s="250" t="s">
        <v>53</v>
      </c>
      <c r="G384" s="33" t="s">
        <v>39</v>
      </c>
      <c r="H384" s="34">
        <v>10</v>
      </c>
      <c r="I384" s="33" t="s">
        <v>39</v>
      </c>
      <c r="J384" s="34" t="s">
        <v>39</v>
      </c>
      <c r="K384" s="34">
        <v>11</v>
      </c>
      <c r="L384" s="33" t="s">
        <v>39</v>
      </c>
      <c r="M384" s="33" t="s">
        <v>39</v>
      </c>
      <c r="N384" s="35" t="s">
        <v>39</v>
      </c>
      <c r="O384" s="33" t="s">
        <v>39</v>
      </c>
      <c r="P384" s="33" t="s">
        <v>25</v>
      </c>
      <c r="Q384" s="224"/>
    </row>
    <row r="385" spans="1:17" s="91" customFormat="1" ht="20.100000000000001" customHeight="1" x14ac:dyDescent="0.4">
      <c r="A385" s="81">
        <v>188</v>
      </c>
      <c r="B385" s="250" t="s">
        <v>1442</v>
      </c>
      <c r="C385" s="251" t="s">
        <v>919</v>
      </c>
      <c r="D385" s="252" t="s">
        <v>400</v>
      </c>
      <c r="E385" s="33" t="s">
        <v>26</v>
      </c>
      <c r="F385" s="250" t="s">
        <v>53</v>
      </c>
      <c r="G385" s="33" t="s">
        <v>39</v>
      </c>
      <c r="H385" s="34">
        <v>10</v>
      </c>
      <c r="I385" s="33" t="s">
        <v>39</v>
      </c>
      <c r="J385" s="34" t="s">
        <v>39</v>
      </c>
      <c r="K385" s="34">
        <v>11</v>
      </c>
      <c r="L385" s="38" t="s">
        <v>1443</v>
      </c>
      <c r="M385" s="33" t="s">
        <v>39</v>
      </c>
      <c r="N385" s="35">
        <v>24410310</v>
      </c>
      <c r="O385" s="33" t="s">
        <v>22</v>
      </c>
      <c r="P385" s="33" t="s">
        <v>25</v>
      </c>
      <c r="Q385" s="224" t="s">
        <v>863</v>
      </c>
    </row>
    <row r="386" spans="1:17" s="91" customFormat="1" ht="20.100000000000001" customHeight="1" x14ac:dyDescent="0.4">
      <c r="A386" s="81">
        <v>189</v>
      </c>
      <c r="B386" s="250" t="s">
        <v>1448</v>
      </c>
      <c r="C386" s="251"/>
      <c r="D386" s="252"/>
      <c r="E386" s="33" t="s">
        <v>26</v>
      </c>
      <c r="F386" s="250" t="s">
        <v>53</v>
      </c>
      <c r="G386" s="33" t="s">
        <v>39</v>
      </c>
      <c r="H386" s="34">
        <v>10</v>
      </c>
      <c r="I386" s="33" t="s">
        <v>39</v>
      </c>
      <c r="J386" s="34" t="s">
        <v>39</v>
      </c>
      <c r="K386" s="34">
        <v>11</v>
      </c>
      <c r="L386" s="33" t="s">
        <v>39</v>
      </c>
      <c r="M386" s="33" t="s">
        <v>39</v>
      </c>
      <c r="N386" s="35" t="s">
        <v>39</v>
      </c>
      <c r="O386" s="33" t="s">
        <v>39</v>
      </c>
      <c r="P386" s="33" t="s">
        <v>25</v>
      </c>
      <c r="Q386" s="224"/>
    </row>
    <row r="387" spans="1:17" s="91" customFormat="1" ht="20.100000000000001" customHeight="1" x14ac:dyDescent="0.4">
      <c r="A387" s="81">
        <v>190</v>
      </c>
      <c r="B387" s="250" t="s">
        <v>1448</v>
      </c>
      <c r="C387" s="251" t="s">
        <v>919</v>
      </c>
      <c r="D387" s="252" t="s">
        <v>400</v>
      </c>
      <c r="E387" s="33" t="s">
        <v>26</v>
      </c>
      <c r="F387" s="250" t="s">
        <v>53</v>
      </c>
      <c r="G387" s="33" t="s">
        <v>39</v>
      </c>
      <c r="H387" s="34">
        <v>10</v>
      </c>
      <c r="I387" s="33" t="s">
        <v>39</v>
      </c>
      <c r="J387" s="34" t="s">
        <v>39</v>
      </c>
      <c r="K387" s="34">
        <v>11</v>
      </c>
      <c r="L387" s="38" t="s">
        <v>1443</v>
      </c>
      <c r="M387" s="33" t="s">
        <v>39</v>
      </c>
      <c r="N387" s="35">
        <v>24410310</v>
      </c>
      <c r="O387" s="33" t="s">
        <v>22</v>
      </c>
      <c r="P387" s="33" t="s">
        <v>25</v>
      </c>
      <c r="Q387" s="224" t="s">
        <v>863</v>
      </c>
    </row>
    <row r="388" spans="1:17" s="91" customFormat="1" ht="20.100000000000001" customHeight="1" x14ac:dyDescent="0.4">
      <c r="A388" s="81">
        <v>191</v>
      </c>
      <c r="B388" s="98" t="s">
        <v>1611</v>
      </c>
      <c r="C388" s="251"/>
      <c r="D388" s="252"/>
      <c r="E388" s="33" t="s">
        <v>26</v>
      </c>
      <c r="F388" s="98" t="s">
        <v>53</v>
      </c>
      <c r="G388" s="97" t="s">
        <v>39</v>
      </c>
      <c r="H388" s="99">
        <v>10</v>
      </c>
      <c r="I388" s="33" t="s">
        <v>39</v>
      </c>
      <c r="J388" s="34" t="s">
        <v>39</v>
      </c>
      <c r="K388" s="34">
        <v>11</v>
      </c>
      <c r="L388" s="33" t="s">
        <v>39</v>
      </c>
      <c r="M388" s="33" t="s">
        <v>39</v>
      </c>
      <c r="N388" s="35" t="s">
        <v>39</v>
      </c>
      <c r="O388" s="33" t="s">
        <v>39</v>
      </c>
      <c r="P388" s="33" t="s">
        <v>25</v>
      </c>
      <c r="Q388" s="224"/>
    </row>
    <row r="389" spans="1:17" s="91" customFormat="1" ht="20.100000000000001" customHeight="1" x14ac:dyDescent="0.4">
      <c r="A389" s="81">
        <v>192</v>
      </c>
      <c r="B389" s="250" t="s">
        <v>69</v>
      </c>
      <c r="C389" s="251"/>
      <c r="D389" s="252"/>
      <c r="E389" s="33" t="s">
        <v>23</v>
      </c>
      <c r="F389" s="34" t="s">
        <v>1050</v>
      </c>
      <c r="G389" s="33" t="s">
        <v>39</v>
      </c>
      <c r="H389" s="34">
        <v>20</v>
      </c>
      <c r="I389" s="33">
        <v>1</v>
      </c>
      <c r="J389" s="34">
        <v>20</v>
      </c>
      <c r="K389" s="34">
        <v>11</v>
      </c>
      <c r="L389" s="33" t="s">
        <v>39</v>
      </c>
      <c r="M389" s="33" t="s">
        <v>39</v>
      </c>
      <c r="N389" s="35" t="s">
        <v>39</v>
      </c>
      <c r="O389" s="33" t="s">
        <v>39</v>
      </c>
      <c r="P389" s="33" t="s">
        <v>25</v>
      </c>
      <c r="Q389" s="224"/>
    </row>
    <row r="390" spans="1:17" s="91" customFormat="1" ht="20.100000000000001" customHeight="1" x14ac:dyDescent="0.4">
      <c r="A390" s="81">
        <v>193</v>
      </c>
      <c r="B390" s="250" t="s">
        <v>1612</v>
      </c>
      <c r="C390" s="198" t="s">
        <v>399</v>
      </c>
      <c r="D390" s="252"/>
      <c r="E390" s="33" t="s">
        <v>26</v>
      </c>
      <c r="F390" s="261" t="s">
        <v>71</v>
      </c>
      <c r="G390" s="97" t="s">
        <v>24</v>
      </c>
      <c r="H390" s="99">
        <v>18</v>
      </c>
      <c r="I390" s="33" t="s">
        <v>39</v>
      </c>
      <c r="J390" s="34" t="s">
        <v>39</v>
      </c>
      <c r="K390" s="99">
        <v>14.5</v>
      </c>
      <c r="L390" s="33" t="s">
        <v>39</v>
      </c>
      <c r="M390" s="33" t="s">
        <v>39</v>
      </c>
      <c r="N390" s="35" t="s">
        <v>39</v>
      </c>
      <c r="O390" s="33" t="s">
        <v>39</v>
      </c>
      <c r="P390" s="33" t="s">
        <v>25</v>
      </c>
      <c r="Q390" s="224"/>
    </row>
    <row r="391" spans="1:17" s="136" customFormat="1" ht="20.100000000000001" customHeight="1" x14ac:dyDescent="0.4">
      <c r="A391" s="267">
        <v>194</v>
      </c>
      <c r="B391" s="98" t="s">
        <v>1613</v>
      </c>
      <c r="C391" s="259" t="s">
        <v>400</v>
      </c>
      <c r="D391" s="260"/>
      <c r="E391" s="97" t="s">
        <v>26</v>
      </c>
      <c r="F391" s="261" t="s">
        <v>71</v>
      </c>
      <c r="G391" s="97" t="s">
        <v>24</v>
      </c>
      <c r="H391" s="99">
        <v>18</v>
      </c>
      <c r="I391" s="97" t="s">
        <v>0</v>
      </c>
      <c r="J391" s="99" t="s">
        <v>0</v>
      </c>
      <c r="K391" s="99">
        <v>14.5</v>
      </c>
      <c r="L391" s="97" t="s">
        <v>39</v>
      </c>
      <c r="M391" s="97" t="s">
        <v>39</v>
      </c>
      <c r="N391" s="268" t="s">
        <v>39</v>
      </c>
      <c r="O391" s="97" t="s">
        <v>39</v>
      </c>
      <c r="P391" s="97" t="s">
        <v>25</v>
      </c>
      <c r="Q391" s="236"/>
    </row>
    <row r="392" spans="1:17" s="91" customFormat="1" ht="20.100000000000001" customHeight="1" x14ac:dyDescent="0.4">
      <c r="A392" s="81">
        <v>195</v>
      </c>
      <c r="B392" s="250" t="s">
        <v>70</v>
      </c>
      <c r="C392" s="251"/>
      <c r="D392" s="252"/>
      <c r="E392" s="33" t="s">
        <v>23</v>
      </c>
      <c r="F392" s="34" t="s">
        <v>1086</v>
      </c>
      <c r="G392" s="33" t="s">
        <v>39</v>
      </c>
      <c r="H392" s="34">
        <v>18.600000000000001</v>
      </c>
      <c r="I392" s="33">
        <v>1</v>
      </c>
      <c r="J392" s="34">
        <v>18.600000000000001</v>
      </c>
      <c r="K392" s="34">
        <v>11</v>
      </c>
      <c r="L392" s="33" t="s">
        <v>39</v>
      </c>
      <c r="M392" s="33" t="s">
        <v>39</v>
      </c>
      <c r="N392" s="35" t="s">
        <v>39</v>
      </c>
      <c r="O392" s="33" t="s">
        <v>39</v>
      </c>
      <c r="P392" s="33" t="s">
        <v>25</v>
      </c>
      <c r="Q392" s="224"/>
    </row>
    <row r="393" spans="1:17" s="3" customFormat="1" ht="21.95" customHeight="1" x14ac:dyDescent="0.45">
      <c r="A393" s="278" t="s">
        <v>1617</v>
      </c>
      <c r="B393" s="278"/>
      <c r="C393" s="278"/>
      <c r="D393" s="278"/>
      <c r="E393" s="278"/>
      <c r="F393" s="278"/>
      <c r="G393" s="278"/>
      <c r="H393" s="278"/>
      <c r="I393" s="278"/>
      <c r="J393" s="278"/>
      <c r="K393" s="278"/>
      <c r="L393" s="278"/>
      <c r="M393" s="278"/>
      <c r="N393" s="278"/>
      <c r="O393" s="278"/>
      <c r="P393" s="278"/>
      <c r="Q393" s="278"/>
    </row>
    <row r="394" spans="1:17" s="9" customFormat="1" ht="9.9499999999999993" customHeight="1" x14ac:dyDescent="0.4">
      <c r="B394" s="10"/>
      <c r="C394" s="10"/>
      <c r="D394" s="10"/>
      <c r="F394" s="10"/>
      <c r="G394" s="10"/>
      <c r="H394" s="11"/>
      <c r="I394" s="11"/>
      <c r="J394" s="12"/>
      <c r="K394" s="12"/>
      <c r="L394" s="13"/>
      <c r="M394" s="10"/>
      <c r="N394" s="10"/>
      <c r="O394" s="10"/>
      <c r="Q394" s="223"/>
    </row>
    <row r="395" spans="1:17" s="9" customFormat="1" ht="21" customHeight="1" x14ac:dyDescent="0.4">
      <c r="A395" s="279" t="s">
        <v>13</v>
      </c>
      <c r="B395" s="280" t="s">
        <v>6</v>
      </c>
      <c r="C395" s="281"/>
      <c r="D395" s="282"/>
      <c r="E395" s="279" t="s">
        <v>14</v>
      </c>
      <c r="F395" s="279" t="s">
        <v>15</v>
      </c>
      <c r="G395" s="56" t="s">
        <v>16</v>
      </c>
      <c r="H395" s="57" t="s">
        <v>9</v>
      </c>
      <c r="I395" s="56" t="s">
        <v>10</v>
      </c>
      <c r="J395" s="57" t="s">
        <v>2</v>
      </c>
      <c r="K395" s="57" t="s">
        <v>5</v>
      </c>
      <c r="L395" s="58" t="s">
        <v>11</v>
      </c>
      <c r="M395" s="58" t="s">
        <v>27</v>
      </c>
      <c r="N395" s="59" t="s">
        <v>12</v>
      </c>
      <c r="O395" s="56" t="s">
        <v>8</v>
      </c>
      <c r="P395" s="286" t="s">
        <v>19</v>
      </c>
      <c r="Q395" s="279" t="s">
        <v>20</v>
      </c>
    </row>
    <row r="396" spans="1:17" s="9" customFormat="1" x14ac:dyDescent="0.4">
      <c r="A396" s="279"/>
      <c r="B396" s="283"/>
      <c r="C396" s="284"/>
      <c r="D396" s="285"/>
      <c r="E396" s="279"/>
      <c r="F396" s="279"/>
      <c r="G396" s="60" t="s">
        <v>21</v>
      </c>
      <c r="H396" s="61" t="s">
        <v>1</v>
      </c>
      <c r="I396" s="60" t="s">
        <v>17</v>
      </c>
      <c r="J396" s="61" t="s">
        <v>3</v>
      </c>
      <c r="K396" s="61" t="s">
        <v>4</v>
      </c>
      <c r="L396" s="62" t="s">
        <v>18</v>
      </c>
      <c r="M396" s="62" t="s">
        <v>18</v>
      </c>
      <c r="N396" s="63" t="s">
        <v>7</v>
      </c>
      <c r="O396" s="60" t="s">
        <v>22</v>
      </c>
      <c r="P396" s="287"/>
      <c r="Q396" s="279"/>
    </row>
    <row r="397" spans="1:17" s="136" customFormat="1" ht="20.100000000000001" customHeight="1" x14ac:dyDescent="0.4">
      <c r="A397" s="267">
        <v>196</v>
      </c>
      <c r="B397" s="98" t="s">
        <v>1578</v>
      </c>
      <c r="C397" s="259" t="s">
        <v>400</v>
      </c>
      <c r="D397" s="260"/>
      <c r="E397" s="97" t="s">
        <v>26</v>
      </c>
      <c r="F397" s="261" t="s">
        <v>53</v>
      </c>
      <c r="G397" s="97" t="s">
        <v>24</v>
      </c>
      <c r="H397" s="99">
        <v>10</v>
      </c>
      <c r="I397" s="97" t="s">
        <v>0</v>
      </c>
      <c r="J397" s="99" t="s">
        <v>0</v>
      </c>
      <c r="K397" s="99">
        <v>14.5</v>
      </c>
      <c r="L397" s="97" t="s">
        <v>39</v>
      </c>
      <c r="M397" s="97" t="s">
        <v>39</v>
      </c>
      <c r="N397" s="268" t="s">
        <v>39</v>
      </c>
      <c r="O397" s="97" t="s">
        <v>39</v>
      </c>
      <c r="P397" s="97" t="s">
        <v>25</v>
      </c>
      <c r="Q397" s="236"/>
    </row>
    <row r="398" spans="1:17" s="91" customFormat="1" ht="20.100000000000001" customHeight="1" x14ac:dyDescent="0.4">
      <c r="A398" s="81">
        <v>197</v>
      </c>
      <c r="B398" s="98" t="s">
        <v>1614</v>
      </c>
      <c r="C398" s="198" t="s">
        <v>399</v>
      </c>
      <c r="D398" s="252"/>
      <c r="E398" s="33" t="s">
        <v>26</v>
      </c>
      <c r="F398" s="250" t="s">
        <v>53</v>
      </c>
      <c r="G398" s="33" t="s">
        <v>39</v>
      </c>
      <c r="H398" s="34">
        <v>10</v>
      </c>
      <c r="I398" s="33" t="s">
        <v>39</v>
      </c>
      <c r="J398" s="34" t="s">
        <v>39</v>
      </c>
      <c r="K398" s="34">
        <v>11</v>
      </c>
      <c r="L398" s="33" t="s">
        <v>39</v>
      </c>
      <c r="M398" s="33" t="s">
        <v>39</v>
      </c>
      <c r="N398" s="35" t="s">
        <v>39</v>
      </c>
      <c r="O398" s="33" t="s">
        <v>39</v>
      </c>
      <c r="P398" s="33" t="s">
        <v>25</v>
      </c>
      <c r="Q398" s="224"/>
    </row>
    <row r="399" spans="1:17" s="91" customFormat="1" ht="20.100000000000001" customHeight="1" x14ac:dyDescent="0.4">
      <c r="A399" s="81">
        <v>198</v>
      </c>
      <c r="B399" s="250" t="s">
        <v>442</v>
      </c>
      <c r="C399" s="251"/>
      <c r="D399" s="252"/>
      <c r="E399" s="33" t="s">
        <v>23</v>
      </c>
      <c r="F399" s="34" t="s">
        <v>1125</v>
      </c>
      <c r="G399" s="33" t="s">
        <v>39</v>
      </c>
      <c r="H399" s="34">
        <v>10</v>
      </c>
      <c r="I399" s="33">
        <v>1</v>
      </c>
      <c r="J399" s="34">
        <v>10</v>
      </c>
      <c r="K399" s="34">
        <v>11</v>
      </c>
      <c r="L399" s="33" t="s">
        <v>39</v>
      </c>
      <c r="M399" s="33" t="s">
        <v>39</v>
      </c>
      <c r="N399" s="35" t="s">
        <v>39</v>
      </c>
      <c r="O399" s="33" t="s">
        <v>39</v>
      </c>
      <c r="P399" s="33" t="s">
        <v>25</v>
      </c>
      <c r="Q399" s="224"/>
    </row>
    <row r="400" spans="1:17" s="91" customFormat="1" ht="20.100000000000001" customHeight="1" x14ac:dyDescent="0.4">
      <c r="A400" s="81">
        <v>199</v>
      </c>
      <c r="B400" s="98" t="s">
        <v>1615</v>
      </c>
      <c r="C400" s="198" t="s">
        <v>399</v>
      </c>
      <c r="D400" s="252"/>
      <c r="E400" s="33" t="s">
        <v>26</v>
      </c>
      <c r="F400" s="250" t="s">
        <v>53</v>
      </c>
      <c r="G400" s="33" t="s">
        <v>39</v>
      </c>
      <c r="H400" s="34">
        <v>10</v>
      </c>
      <c r="I400" s="33" t="s">
        <v>39</v>
      </c>
      <c r="J400" s="34" t="s">
        <v>39</v>
      </c>
      <c r="K400" s="34">
        <v>11</v>
      </c>
      <c r="L400" s="33" t="s">
        <v>39</v>
      </c>
      <c r="M400" s="33" t="s">
        <v>39</v>
      </c>
      <c r="N400" s="35" t="s">
        <v>39</v>
      </c>
      <c r="O400" s="33" t="s">
        <v>39</v>
      </c>
      <c r="P400" s="33" t="s">
        <v>25</v>
      </c>
      <c r="Q400" s="224"/>
    </row>
    <row r="401" spans="1:17" s="91" customFormat="1" ht="20.100000000000001" customHeight="1" x14ac:dyDescent="0.4">
      <c r="A401" s="81">
        <v>200</v>
      </c>
      <c r="B401" s="250" t="s">
        <v>1616</v>
      </c>
      <c r="C401" s="251"/>
      <c r="D401" s="252"/>
      <c r="E401" s="33" t="s">
        <v>26</v>
      </c>
      <c r="F401" s="250" t="s">
        <v>68</v>
      </c>
      <c r="G401" s="33" t="s">
        <v>39</v>
      </c>
      <c r="H401" s="34">
        <v>30</v>
      </c>
      <c r="I401" s="33" t="s">
        <v>39</v>
      </c>
      <c r="J401" s="34" t="s">
        <v>39</v>
      </c>
      <c r="K401" s="34">
        <v>11</v>
      </c>
      <c r="L401" s="33" t="s">
        <v>39</v>
      </c>
      <c r="M401" s="33" t="s">
        <v>39</v>
      </c>
      <c r="N401" s="35" t="s">
        <v>39</v>
      </c>
      <c r="O401" s="33" t="s">
        <v>39</v>
      </c>
      <c r="P401" s="33" t="s">
        <v>25</v>
      </c>
      <c r="Q401" s="224"/>
    </row>
    <row r="402" spans="1:17" s="28" customFormat="1" ht="20.100000000000001" customHeight="1" x14ac:dyDescent="0.4">
      <c r="A402" s="81">
        <v>201</v>
      </c>
      <c r="B402" s="29" t="s">
        <v>897</v>
      </c>
      <c r="C402" s="32" t="s">
        <v>399</v>
      </c>
      <c r="D402" s="21"/>
      <c r="E402" s="33" t="s">
        <v>23</v>
      </c>
      <c r="F402" s="22" t="s">
        <v>1127</v>
      </c>
      <c r="G402" s="23" t="s">
        <v>0</v>
      </c>
      <c r="H402" s="24">
        <f>I402*J402</f>
        <v>12</v>
      </c>
      <c r="I402" s="25">
        <v>1</v>
      </c>
      <c r="J402" s="26">
        <v>12</v>
      </c>
      <c r="K402" s="26">
        <v>10</v>
      </c>
      <c r="L402" s="27" t="s">
        <v>894</v>
      </c>
      <c r="M402" s="27" t="s">
        <v>895</v>
      </c>
      <c r="N402" s="23">
        <v>8984.0400000000009</v>
      </c>
      <c r="O402" s="25" t="s">
        <v>22</v>
      </c>
      <c r="P402" s="25" t="s">
        <v>25</v>
      </c>
      <c r="Q402" s="231" t="s">
        <v>896</v>
      </c>
    </row>
    <row r="403" spans="1:17" s="28" customFormat="1" ht="20.100000000000001" customHeight="1" x14ac:dyDescent="0.4">
      <c r="A403" s="81">
        <v>202</v>
      </c>
      <c r="B403" s="29" t="s">
        <v>898</v>
      </c>
      <c r="C403" s="32" t="s">
        <v>399</v>
      </c>
      <c r="D403" s="21"/>
      <c r="E403" s="33" t="s">
        <v>23</v>
      </c>
      <c r="F403" s="22" t="s">
        <v>1128</v>
      </c>
      <c r="G403" s="23" t="s">
        <v>0</v>
      </c>
      <c r="H403" s="24">
        <f>I403*J403</f>
        <v>17</v>
      </c>
      <c r="I403" s="25">
        <v>1</v>
      </c>
      <c r="J403" s="26">
        <v>17</v>
      </c>
      <c r="K403" s="26">
        <v>10</v>
      </c>
      <c r="L403" s="27" t="s">
        <v>894</v>
      </c>
      <c r="M403" s="27" t="s">
        <v>895</v>
      </c>
      <c r="N403" s="23">
        <v>12727.39</v>
      </c>
      <c r="O403" s="25" t="s">
        <v>22</v>
      </c>
      <c r="P403" s="25" t="s">
        <v>25</v>
      </c>
      <c r="Q403" s="231" t="s">
        <v>896</v>
      </c>
    </row>
    <row r="404" spans="1:17" s="78" customFormat="1" ht="20.100000000000001" customHeight="1" x14ac:dyDescent="0.45">
      <c r="A404" s="81">
        <v>203</v>
      </c>
      <c r="B404" s="253" t="s">
        <v>899</v>
      </c>
      <c r="C404" s="254" t="s">
        <v>399</v>
      </c>
      <c r="D404" s="255"/>
      <c r="E404" s="81" t="s">
        <v>23</v>
      </c>
      <c r="F404" s="79" t="s">
        <v>1128</v>
      </c>
      <c r="G404" s="81" t="s">
        <v>32</v>
      </c>
      <c r="H404" s="83">
        <f>I404*J404</f>
        <v>17</v>
      </c>
      <c r="I404" s="81">
        <v>1</v>
      </c>
      <c r="J404" s="83">
        <v>17</v>
      </c>
      <c r="K404" s="83">
        <v>10</v>
      </c>
      <c r="L404" s="84" t="s">
        <v>894</v>
      </c>
      <c r="M404" s="84" t="s">
        <v>895</v>
      </c>
      <c r="N404" s="85">
        <v>12727.39</v>
      </c>
      <c r="O404" s="81" t="s">
        <v>22</v>
      </c>
      <c r="P404" s="75" t="s">
        <v>25</v>
      </c>
      <c r="Q404" s="226" t="s">
        <v>900</v>
      </c>
    </row>
    <row r="405" spans="1:17" s="78" customFormat="1" ht="20.100000000000001" customHeight="1" x14ac:dyDescent="0.45">
      <c r="A405" s="81">
        <v>204</v>
      </c>
      <c r="B405" s="253" t="s">
        <v>901</v>
      </c>
      <c r="C405" s="254" t="s">
        <v>399</v>
      </c>
      <c r="D405" s="255"/>
      <c r="E405" s="81" t="s">
        <v>23</v>
      </c>
      <c r="F405" s="79" t="s">
        <v>1129</v>
      </c>
      <c r="G405" s="81" t="s">
        <v>32</v>
      </c>
      <c r="H405" s="83">
        <f t="shared" ref="H405" si="26">I405*J405</f>
        <v>10</v>
      </c>
      <c r="I405" s="81">
        <v>1</v>
      </c>
      <c r="J405" s="83">
        <v>10</v>
      </c>
      <c r="K405" s="83">
        <v>10</v>
      </c>
      <c r="L405" s="84" t="s">
        <v>894</v>
      </c>
      <c r="M405" s="84" t="s">
        <v>895</v>
      </c>
      <c r="N405" s="85">
        <v>7486.7</v>
      </c>
      <c r="O405" s="81" t="s">
        <v>22</v>
      </c>
      <c r="P405" s="75" t="s">
        <v>25</v>
      </c>
      <c r="Q405" s="226" t="s">
        <v>900</v>
      </c>
    </row>
    <row r="406" spans="1:17" s="28" customFormat="1" ht="20.100000000000001" customHeight="1" x14ac:dyDescent="0.4">
      <c r="A406" s="81">
        <v>205</v>
      </c>
      <c r="B406" s="20" t="s">
        <v>893</v>
      </c>
      <c r="C406" s="32" t="s">
        <v>399</v>
      </c>
      <c r="D406" s="21"/>
      <c r="E406" s="33" t="s">
        <v>23</v>
      </c>
      <c r="F406" s="22" t="s">
        <v>1134</v>
      </c>
      <c r="G406" s="23" t="s">
        <v>0</v>
      </c>
      <c r="H406" s="24">
        <f>I406*J406</f>
        <v>234</v>
      </c>
      <c r="I406" s="25">
        <v>1</v>
      </c>
      <c r="J406" s="26">
        <v>234</v>
      </c>
      <c r="K406" s="26">
        <v>10</v>
      </c>
      <c r="L406" s="27" t="s">
        <v>894</v>
      </c>
      <c r="M406" s="27" t="s">
        <v>895</v>
      </c>
      <c r="N406" s="23">
        <v>157935.96</v>
      </c>
      <c r="O406" s="25" t="s">
        <v>22</v>
      </c>
      <c r="P406" s="25" t="s">
        <v>25</v>
      </c>
      <c r="Q406" s="231" t="s">
        <v>896</v>
      </c>
    </row>
    <row r="407" spans="1:17" s="28" customFormat="1" ht="20.100000000000001" customHeight="1" x14ac:dyDescent="0.4">
      <c r="A407" s="81">
        <v>206</v>
      </c>
      <c r="B407" s="20" t="s">
        <v>853</v>
      </c>
      <c r="C407" s="32" t="s">
        <v>400</v>
      </c>
      <c r="D407" s="21"/>
      <c r="E407" s="33" t="s">
        <v>23</v>
      </c>
      <c r="F407" s="22" t="s">
        <v>1077</v>
      </c>
      <c r="G407" s="23" t="s">
        <v>0</v>
      </c>
      <c r="H407" s="24">
        <f>I407*J407</f>
        <v>36</v>
      </c>
      <c r="I407" s="25">
        <v>1</v>
      </c>
      <c r="J407" s="26">
        <v>36</v>
      </c>
      <c r="K407" s="26">
        <v>7</v>
      </c>
      <c r="L407" s="27" t="s">
        <v>855</v>
      </c>
      <c r="M407" s="27" t="s">
        <v>856</v>
      </c>
      <c r="N407" s="23">
        <v>32486289.77</v>
      </c>
      <c r="O407" s="25" t="s">
        <v>22</v>
      </c>
      <c r="P407" s="25" t="s">
        <v>25</v>
      </c>
      <c r="Q407" s="231" t="s">
        <v>396</v>
      </c>
    </row>
    <row r="408" spans="1:17" s="28" customFormat="1" ht="20.100000000000001" customHeight="1" x14ac:dyDescent="0.4">
      <c r="A408" s="81">
        <v>207</v>
      </c>
      <c r="B408" s="20" t="s">
        <v>857</v>
      </c>
      <c r="C408" s="32" t="s">
        <v>400</v>
      </c>
      <c r="D408" s="21"/>
      <c r="E408" s="33" t="s">
        <v>23</v>
      </c>
      <c r="F408" s="22" t="s">
        <v>1135</v>
      </c>
      <c r="G408" s="23" t="s">
        <v>0</v>
      </c>
      <c r="H408" s="24">
        <f>I408*J408</f>
        <v>75</v>
      </c>
      <c r="I408" s="25">
        <v>1</v>
      </c>
      <c r="J408" s="26">
        <v>75</v>
      </c>
      <c r="K408" s="26">
        <v>7</v>
      </c>
      <c r="L408" s="27" t="s">
        <v>855</v>
      </c>
      <c r="M408" s="27" t="s">
        <v>856</v>
      </c>
      <c r="N408" s="23">
        <v>32486289.77</v>
      </c>
      <c r="O408" s="25" t="s">
        <v>22</v>
      </c>
      <c r="P408" s="25" t="s">
        <v>25</v>
      </c>
      <c r="Q408" s="231" t="s">
        <v>396</v>
      </c>
    </row>
    <row r="409" spans="1:17" ht="20.100000000000001" customHeight="1" x14ac:dyDescent="0.4">
      <c r="A409" s="81">
        <v>208</v>
      </c>
      <c r="B409" s="98" t="s">
        <v>1619</v>
      </c>
      <c r="C409" s="32" t="s">
        <v>400</v>
      </c>
      <c r="D409" s="16"/>
      <c r="E409" s="14" t="s">
        <v>26</v>
      </c>
      <c r="F409" s="6" t="s">
        <v>72</v>
      </c>
      <c r="G409" s="14" t="s">
        <v>39</v>
      </c>
      <c r="H409" s="7">
        <v>24</v>
      </c>
      <c r="I409" s="14" t="s">
        <v>39</v>
      </c>
      <c r="J409" s="7" t="s">
        <v>39</v>
      </c>
      <c r="K409" s="7">
        <v>11</v>
      </c>
      <c r="L409" s="14" t="s">
        <v>39</v>
      </c>
      <c r="M409" s="14" t="s">
        <v>39</v>
      </c>
      <c r="N409" s="41" t="s">
        <v>39</v>
      </c>
      <c r="O409" s="14" t="s">
        <v>39</v>
      </c>
      <c r="P409" s="14" t="s">
        <v>25</v>
      </c>
      <c r="Q409" s="231"/>
    </row>
    <row r="410" spans="1:17" s="78" customFormat="1" ht="20.100000000000001" customHeight="1" x14ac:dyDescent="0.45">
      <c r="A410" s="81"/>
      <c r="B410" s="253"/>
      <c r="C410" s="254"/>
      <c r="D410" s="255"/>
      <c r="E410" s="81"/>
      <c r="F410" s="79"/>
      <c r="G410" s="81"/>
      <c r="H410" s="83"/>
      <c r="I410" s="81"/>
      <c r="J410" s="83"/>
      <c r="K410" s="83"/>
      <c r="L410" s="84"/>
      <c r="M410" s="84"/>
      <c r="N410" s="85"/>
      <c r="O410" s="81"/>
      <c r="P410" s="75"/>
      <c r="Q410" s="226"/>
    </row>
    <row r="411" spans="1:17" s="78" customFormat="1" ht="20.100000000000001" customHeight="1" x14ac:dyDescent="0.45">
      <c r="A411" s="81"/>
      <c r="B411" s="253"/>
      <c r="C411" s="254"/>
      <c r="D411" s="255"/>
      <c r="E411" s="81"/>
      <c r="F411" s="79"/>
      <c r="G411" s="81"/>
      <c r="H411" s="83"/>
      <c r="I411" s="81"/>
      <c r="J411" s="83"/>
      <c r="K411" s="83"/>
      <c r="L411" s="84"/>
      <c r="M411" s="84"/>
      <c r="N411" s="85"/>
      <c r="O411" s="81"/>
      <c r="P411" s="75"/>
      <c r="Q411" s="226"/>
    </row>
    <row r="412" spans="1:17" s="78" customFormat="1" ht="20.100000000000001" customHeight="1" x14ac:dyDescent="0.45">
      <c r="A412" s="81"/>
      <c r="B412" s="253"/>
      <c r="C412" s="254"/>
      <c r="D412" s="255"/>
      <c r="E412" s="81"/>
      <c r="F412" s="79"/>
      <c r="G412" s="81"/>
      <c r="H412" s="83"/>
      <c r="I412" s="81"/>
      <c r="J412" s="83"/>
      <c r="K412" s="83"/>
      <c r="L412" s="84"/>
      <c r="M412" s="84"/>
      <c r="N412" s="85"/>
      <c r="O412" s="81"/>
      <c r="P412" s="75"/>
      <c r="Q412" s="226"/>
    </row>
    <row r="413" spans="1:17" s="78" customFormat="1" ht="20.100000000000001" customHeight="1" x14ac:dyDescent="0.45">
      <c r="A413" s="81"/>
      <c r="B413" s="253"/>
      <c r="C413" s="254"/>
      <c r="D413" s="255"/>
      <c r="E413" s="81"/>
      <c r="F413" s="79"/>
      <c r="G413" s="81"/>
      <c r="H413" s="83"/>
      <c r="I413" s="81"/>
      <c r="J413" s="83"/>
      <c r="K413" s="83"/>
      <c r="L413" s="84"/>
      <c r="M413" s="84"/>
      <c r="N413" s="85"/>
      <c r="O413" s="81"/>
      <c r="P413" s="75"/>
      <c r="Q413" s="226"/>
    </row>
    <row r="414" spans="1:17" s="78" customFormat="1" ht="20.100000000000001" customHeight="1" x14ac:dyDescent="0.45">
      <c r="A414" s="81"/>
      <c r="B414" s="253"/>
      <c r="C414" s="254"/>
      <c r="D414" s="255"/>
      <c r="E414" s="81"/>
      <c r="F414" s="79"/>
      <c r="G414" s="81"/>
      <c r="H414" s="83"/>
      <c r="I414" s="81"/>
      <c r="J414" s="83"/>
      <c r="K414" s="83"/>
      <c r="L414" s="84"/>
      <c r="M414" s="84"/>
      <c r="N414" s="85"/>
      <c r="O414" s="81"/>
      <c r="P414" s="75"/>
      <c r="Q414" s="226"/>
    </row>
    <row r="415" spans="1:17" s="78" customFormat="1" ht="20.100000000000001" customHeight="1" x14ac:dyDescent="0.45">
      <c r="A415" s="81"/>
      <c r="B415" s="253"/>
      <c r="C415" s="254"/>
      <c r="D415" s="255"/>
      <c r="E415" s="81"/>
      <c r="F415" s="79"/>
      <c r="G415" s="81"/>
      <c r="H415" s="83"/>
      <c r="I415" s="81"/>
      <c r="J415" s="83"/>
      <c r="K415" s="83"/>
      <c r="L415" s="84"/>
      <c r="M415" s="84"/>
      <c r="N415" s="85"/>
      <c r="O415" s="81"/>
      <c r="P415" s="75"/>
      <c r="Q415" s="226"/>
    </row>
    <row r="416" spans="1:17" s="78" customFormat="1" ht="20.100000000000001" customHeight="1" x14ac:dyDescent="0.45">
      <c r="A416" s="81"/>
      <c r="B416" s="253"/>
      <c r="C416" s="254"/>
      <c r="D416" s="255"/>
      <c r="E416" s="81"/>
      <c r="F416" s="79"/>
      <c r="G416" s="81"/>
      <c r="H416" s="83"/>
      <c r="I416" s="81"/>
      <c r="J416" s="83"/>
      <c r="K416" s="83"/>
      <c r="L416" s="84"/>
      <c r="M416" s="84"/>
      <c r="N416" s="85"/>
      <c r="O416" s="81"/>
      <c r="P416" s="75"/>
      <c r="Q416" s="226"/>
    </row>
    <row r="417" spans="1:17" s="78" customFormat="1" ht="20.100000000000001" customHeight="1" x14ac:dyDescent="0.45">
      <c r="A417" s="81"/>
      <c r="B417" s="253"/>
      <c r="C417" s="254"/>
      <c r="D417" s="255"/>
      <c r="E417" s="81"/>
      <c r="F417" s="79"/>
      <c r="G417" s="81"/>
      <c r="H417" s="83"/>
      <c r="I417" s="81"/>
      <c r="J417" s="83"/>
      <c r="K417" s="83"/>
      <c r="L417" s="84"/>
      <c r="M417" s="84"/>
      <c r="N417" s="85"/>
      <c r="O417" s="81"/>
      <c r="P417" s="75"/>
      <c r="Q417" s="226"/>
    </row>
    <row r="418" spans="1:17" s="78" customFormat="1" ht="20.100000000000001" customHeight="1" x14ac:dyDescent="0.45">
      <c r="A418" s="81"/>
      <c r="B418" s="253"/>
      <c r="C418" s="254"/>
      <c r="D418" s="255"/>
      <c r="E418" s="81"/>
      <c r="F418" s="79"/>
      <c r="G418" s="81"/>
      <c r="H418" s="83"/>
      <c r="I418" s="81"/>
      <c r="J418" s="83"/>
      <c r="K418" s="83"/>
      <c r="L418" s="84"/>
      <c r="M418" s="84"/>
      <c r="N418" s="85"/>
      <c r="O418" s="81"/>
      <c r="P418" s="75"/>
      <c r="Q418" s="226"/>
    </row>
    <row r="419" spans="1:17" s="5" customFormat="1" ht="21.75" x14ac:dyDescent="0.45">
      <c r="A419" s="288" t="s">
        <v>1572</v>
      </c>
      <c r="B419" s="288"/>
      <c r="C419" s="288"/>
      <c r="D419" s="288"/>
      <c r="E419" s="288"/>
      <c r="F419" s="288"/>
      <c r="G419" s="288"/>
      <c r="H419" s="288"/>
      <c r="I419" s="288"/>
      <c r="J419" s="288"/>
      <c r="K419" s="288"/>
      <c r="L419" s="288"/>
      <c r="M419" s="288"/>
      <c r="N419" s="288"/>
      <c r="O419" s="288"/>
      <c r="P419" s="288"/>
      <c r="Q419" s="288"/>
    </row>
    <row r="420" spans="1:17" s="3" customFormat="1" ht="21.75" x14ac:dyDescent="0.45">
      <c r="A420" s="2" t="s">
        <v>954</v>
      </c>
      <c r="B420" s="249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Q420" s="4" t="s">
        <v>955</v>
      </c>
    </row>
    <row r="421" spans="1:17" s="9" customFormat="1" ht="9.9499999999999993" customHeight="1" x14ac:dyDescent="0.4">
      <c r="B421" s="10"/>
      <c r="C421" s="10"/>
      <c r="D421" s="10"/>
      <c r="F421" s="10"/>
      <c r="G421" s="10"/>
      <c r="H421" s="11"/>
      <c r="I421" s="11"/>
      <c r="J421" s="12"/>
      <c r="K421" s="12"/>
      <c r="L421" s="13"/>
      <c r="M421" s="10"/>
      <c r="N421" s="10"/>
      <c r="O421" s="10"/>
      <c r="Q421" s="223"/>
    </row>
    <row r="422" spans="1:17" s="9" customFormat="1" ht="21" customHeight="1" x14ac:dyDescent="0.4">
      <c r="A422" s="279" t="s">
        <v>13</v>
      </c>
      <c r="B422" s="280" t="s">
        <v>6</v>
      </c>
      <c r="C422" s="281"/>
      <c r="D422" s="282"/>
      <c r="E422" s="279" t="s">
        <v>14</v>
      </c>
      <c r="F422" s="279" t="s">
        <v>15</v>
      </c>
      <c r="G422" s="56" t="s">
        <v>16</v>
      </c>
      <c r="H422" s="57" t="s">
        <v>9</v>
      </c>
      <c r="I422" s="56" t="s">
        <v>10</v>
      </c>
      <c r="J422" s="57" t="s">
        <v>2</v>
      </c>
      <c r="K422" s="57" t="s">
        <v>5</v>
      </c>
      <c r="L422" s="58" t="s">
        <v>11</v>
      </c>
      <c r="M422" s="58" t="s">
        <v>27</v>
      </c>
      <c r="N422" s="59" t="s">
        <v>12</v>
      </c>
      <c r="O422" s="56" t="s">
        <v>8</v>
      </c>
      <c r="P422" s="286" t="s">
        <v>19</v>
      </c>
      <c r="Q422" s="279" t="s">
        <v>20</v>
      </c>
    </row>
    <row r="423" spans="1:17" s="9" customFormat="1" x14ac:dyDescent="0.4">
      <c r="A423" s="279"/>
      <c r="B423" s="283"/>
      <c r="C423" s="284"/>
      <c r="D423" s="285"/>
      <c r="E423" s="279"/>
      <c r="F423" s="279"/>
      <c r="G423" s="60" t="s">
        <v>21</v>
      </c>
      <c r="H423" s="61" t="s">
        <v>1</v>
      </c>
      <c r="I423" s="60" t="s">
        <v>17</v>
      </c>
      <c r="J423" s="61" t="s">
        <v>3</v>
      </c>
      <c r="K423" s="61" t="s">
        <v>4</v>
      </c>
      <c r="L423" s="62" t="s">
        <v>18</v>
      </c>
      <c r="M423" s="62" t="s">
        <v>18</v>
      </c>
      <c r="N423" s="63" t="s">
        <v>7</v>
      </c>
      <c r="O423" s="60" t="s">
        <v>22</v>
      </c>
      <c r="P423" s="287"/>
      <c r="Q423" s="279"/>
    </row>
    <row r="424" spans="1:17" ht="20.100000000000001" customHeight="1" x14ac:dyDescent="0.4">
      <c r="A424" s="81">
        <v>1</v>
      </c>
      <c r="B424" s="98" t="s">
        <v>1618</v>
      </c>
      <c r="C424" s="32" t="s">
        <v>399</v>
      </c>
      <c r="D424" s="16"/>
      <c r="E424" s="14" t="s">
        <v>26</v>
      </c>
      <c r="F424" s="6" t="s">
        <v>67</v>
      </c>
      <c r="G424" s="14" t="s">
        <v>39</v>
      </c>
      <c r="H424" s="7">
        <v>8</v>
      </c>
      <c r="I424" s="14" t="s">
        <v>39</v>
      </c>
      <c r="J424" s="7" t="s">
        <v>39</v>
      </c>
      <c r="K424" s="7">
        <v>11</v>
      </c>
      <c r="L424" s="14" t="s">
        <v>39</v>
      </c>
      <c r="M424" s="14" t="s">
        <v>39</v>
      </c>
      <c r="N424" s="41" t="s">
        <v>39</v>
      </c>
      <c r="O424" s="14" t="s">
        <v>39</v>
      </c>
      <c r="P424" s="14" t="s">
        <v>25</v>
      </c>
      <c r="Q424" s="231"/>
    </row>
    <row r="425" spans="1:17" s="78" customFormat="1" ht="20.100000000000001" customHeight="1" x14ac:dyDescent="0.45">
      <c r="A425" s="81">
        <v>2</v>
      </c>
      <c r="B425" s="253" t="s">
        <v>902</v>
      </c>
      <c r="C425" s="254" t="s">
        <v>399</v>
      </c>
      <c r="D425" s="255"/>
      <c r="E425" s="81" t="s">
        <v>23</v>
      </c>
      <c r="F425" s="79" t="s">
        <v>1130</v>
      </c>
      <c r="G425" s="81" t="s">
        <v>32</v>
      </c>
      <c r="H425" s="83">
        <f t="shared" ref="H425:H429" si="27">I425*J425</f>
        <v>2</v>
      </c>
      <c r="I425" s="81">
        <v>1</v>
      </c>
      <c r="J425" s="83">
        <v>2</v>
      </c>
      <c r="K425" s="83">
        <v>10</v>
      </c>
      <c r="L425" s="84" t="s">
        <v>894</v>
      </c>
      <c r="M425" s="84" t="s">
        <v>895</v>
      </c>
      <c r="N425" s="85">
        <v>1349.88</v>
      </c>
      <c r="O425" s="81" t="s">
        <v>22</v>
      </c>
      <c r="P425" s="75" t="s">
        <v>25</v>
      </c>
      <c r="Q425" s="226" t="s">
        <v>900</v>
      </c>
    </row>
    <row r="426" spans="1:17" s="78" customFormat="1" ht="20.100000000000001" customHeight="1" x14ac:dyDescent="0.45">
      <c r="A426" s="81">
        <v>3</v>
      </c>
      <c r="B426" s="253" t="s">
        <v>902</v>
      </c>
      <c r="C426" s="254" t="s">
        <v>399</v>
      </c>
      <c r="D426" s="255"/>
      <c r="E426" s="81" t="s">
        <v>23</v>
      </c>
      <c r="F426" s="79" t="s">
        <v>1131</v>
      </c>
      <c r="G426" s="81" t="s">
        <v>32</v>
      </c>
      <c r="H426" s="83">
        <f t="shared" si="27"/>
        <v>8</v>
      </c>
      <c r="I426" s="81">
        <v>1</v>
      </c>
      <c r="J426" s="83">
        <v>8</v>
      </c>
      <c r="K426" s="83">
        <v>10</v>
      </c>
      <c r="L426" s="84" t="s">
        <v>894</v>
      </c>
      <c r="M426" s="84" t="s">
        <v>895</v>
      </c>
      <c r="N426" s="85">
        <v>5989.36</v>
      </c>
      <c r="O426" s="81" t="s">
        <v>22</v>
      </c>
      <c r="P426" s="75" t="s">
        <v>25</v>
      </c>
      <c r="Q426" s="226" t="s">
        <v>900</v>
      </c>
    </row>
    <row r="427" spans="1:17" s="78" customFormat="1" ht="20.100000000000001" customHeight="1" x14ac:dyDescent="0.45">
      <c r="A427" s="81">
        <v>4</v>
      </c>
      <c r="B427" s="302" t="s">
        <v>1622</v>
      </c>
      <c r="C427" s="303"/>
      <c r="D427" s="255" t="s">
        <v>399</v>
      </c>
      <c r="E427" s="81" t="s">
        <v>23</v>
      </c>
      <c r="F427" s="79" t="s">
        <v>1132</v>
      </c>
      <c r="G427" s="81" t="s">
        <v>32</v>
      </c>
      <c r="H427" s="83">
        <f t="shared" si="27"/>
        <v>81</v>
      </c>
      <c r="I427" s="81">
        <v>1</v>
      </c>
      <c r="J427" s="83">
        <v>81</v>
      </c>
      <c r="K427" s="83">
        <v>10</v>
      </c>
      <c r="L427" s="84" t="s">
        <v>894</v>
      </c>
      <c r="M427" s="84" t="s">
        <v>895</v>
      </c>
      <c r="N427" s="85">
        <v>54670.95</v>
      </c>
      <c r="O427" s="81" t="s">
        <v>22</v>
      </c>
      <c r="P427" s="75" t="s">
        <v>25</v>
      </c>
      <c r="Q427" s="226" t="s">
        <v>900</v>
      </c>
    </row>
    <row r="428" spans="1:17" s="78" customFormat="1" ht="20.100000000000001" customHeight="1" x14ac:dyDescent="0.45">
      <c r="A428" s="81">
        <v>5</v>
      </c>
      <c r="B428" s="253" t="s">
        <v>903</v>
      </c>
      <c r="C428" s="254" t="s">
        <v>399</v>
      </c>
      <c r="D428" s="255"/>
      <c r="E428" s="81" t="s">
        <v>23</v>
      </c>
      <c r="F428" s="79" t="s">
        <v>1133</v>
      </c>
      <c r="G428" s="81" t="s">
        <v>32</v>
      </c>
      <c r="H428" s="83">
        <f t="shared" si="27"/>
        <v>9</v>
      </c>
      <c r="I428" s="81">
        <v>1</v>
      </c>
      <c r="J428" s="83">
        <v>9</v>
      </c>
      <c r="K428" s="83">
        <v>10</v>
      </c>
      <c r="L428" s="84" t="s">
        <v>894</v>
      </c>
      <c r="M428" s="84" t="s">
        <v>895</v>
      </c>
      <c r="N428" s="85">
        <v>6738.03</v>
      </c>
      <c r="O428" s="81" t="s">
        <v>22</v>
      </c>
      <c r="P428" s="75" t="s">
        <v>25</v>
      </c>
      <c r="Q428" s="226" t="s">
        <v>900</v>
      </c>
    </row>
    <row r="429" spans="1:17" s="28" customFormat="1" ht="20.100000000000001" customHeight="1" x14ac:dyDescent="0.4">
      <c r="A429" s="81">
        <v>6</v>
      </c>
      <c r="B429" s="29" t="s">
        <v>877</v>
      </c>
      <c r="C429" s="21" t="s">
        <v>406</v>
      </c>
      <c r="D429" s="30" t="s">
        <v>400</v>
      </c>
      <c r="E429" s="33" t="s">
        <v>23</v>
      </c>
      <c r="F429" s="22" t="s">
        <v>1123</v>
      </c>
      <c r="G429" s="23" t="s">
        <v>0</v>
      </c>
      <c r="H429" s="24">
        <f t="shared" si="27"/>
        <v>23</v>
      </c>
      <c r="I429" s="25">
        <v>1</v>
      </c>
      <c r="J429" s="26">
        <v>23</v>
      </c>
      <c r="K429" s="26">
        <v>7</v>
      </c>
      <c r="L429" s="27" t="s">
        <v>855</v>
      </c>
      <c r="M429" s="27" t="s">
        <v>856</v>
      </c>
      <c r="N429" s="23">
        <v>32486289.77</v>
      </c>
      <c r="O429" s="25" t="s">
        <v>22</v>
      </c>
      <c r="P429" s="25" t="s">
        <v>25</v>
      </c>
      <c r="Q429" s="231" t="s">
        <v>396</v>
      </c>
    </row>
    <row r="430" spans="1:17" s="28" customFormat="1" ht="20.100000000000001" customHeight="1" x14ac:dyDescent="0.4">
      <c r="A430" s="81">
        <v>7</v>
      </c>
      <c r="B430" s="20" t="s">
        <v>858</v>
      </c>
      <c r="C430" s="32" t="s">
        <v>400</v>
      </c>
      <c r="D430" s="21"/>
      <c r="E430" s="33" t="s">
        <v>23</v>
      </c>
      <c r="F430" s="22" t="s">
        <v>1136</v>
      </c>
      <c r="G430" s="23" t="s">
        <v>0</v>
      </c>
      <c r="H430" s="24">
        <f>I430*J430</f>
        <v>410</v>
      </c>
      <c r="I430" s="25">
        <v>1</v>
      </c>
      <c r="J430" s="26">
        <v>410</v>
      </c>
      <c r="K430" s="26">
        <v>7</v>
      </c>
      <c r="L430" s="27" t="s">
        <v>855</v>
      </c>
      <c r="M430" s="27" t="s">
        <v>856</v>
      </c>
      <c r="N430" s="23">
        <v>32486289.77</v>
      </c>
      <c r="O430" s="25" t="s">
        <v>22</v>
      </c>
      <c r="P430" s="25" t="s">
        <v>25</v>
      </c>
      <c r="Q430" s="231" t="s">
        <v>396</v>
      </c>
    </row>
    <row r="431" spans="1:17" ht="20.100000000000001" customHeight="1" x14ac:dyDescent="0.4">
      <c r="A431" s="81">
        <v>8</v>
      </c>
      <c r="B431" s="6" t="s">
        <v>443</v>
      </c>
      <c r="C431" s="15"/>
      <c r="D431" s="16"/>
      <c r="E431" s="33" t="s">
        <v>23</v>
      </c>
      <c r="F431" s="7" t="s">
        <v>1137</v>
      </c>
      <c r="G431" s="14" t="s">
        <v>39</v>
      </c>
      <c r="H431" s="7">
        <v>20.3</v>
      </c>
      <c r="I431" s="14">
        <v>1</v>
      </c>
      <c r="J431" s="7">
        <v>20.3</v>
      </c>
      <c r="K431" s="7">
        <v>11</v>
      </c>
      <c r="L431" s="14" t="s">
        <v>39</v>
      </c>
      <c r="M431" s="14" t="s">
        <v>39</v>
      </c>
      <c r="N431" s="41" t="s">
        <v>39</v>
      </c>
      <c r="O431" s="14" t="s">
        <v>39</v>
      </c>
      <c r="P431" s="14" t="s">
        <v>25</v>
      </c>
      <c r="Q431" s="231"/>
    </row>
    <row r="432" spans="1:17" s="28" customFormat="1" ht="20.100000000000001" customHeight="1" x14ac:dyDescent="0.4">
      <c r="A432" s="81">
        <v>9</v>
      </c>
      <c r="B432" s="29" t="s">
        <v>878</v>
      </c>
      <c r="C432" s="32" t="s">
        <v>400</v>
      </c>
      <c r="D432" s="21"/>
      <c r="E432" s="33" t="s">
        <v>23</v>
      </c>
      <c r="F432" s="22" t="s">
        <v>1138</v>
      </c>
      <c r="G432" s="23" t="s">
        <v>0</v>
      </c>
      <c r="H432" s="24">
        <f>I432*J432</f>
        <v>15</v>
      </c>
      <c r="I432" s="25">
        <v>1</v>
      </c>
      <c r="J432" s="26">
        <v>15</v>
      </c>
      <c r="K432" s="26">
        <v>7</v>
      </c>
      <c r="L432" s="27" t="s">
        <v>855</v>
      </c>
      <c r="M432" s="27" t="s">
        <v>856</v>
      </c>
      <c r="N432" s="23">
        <v>32486289.77</v>
      </c>
      <c r="O432" s="25" t="s">
        <v>22</v>
      </c>
      <c r="P432" s="25" t="s">
        <v>25</v>
      </c>
      <c r="Q432" s="231" t="s">
        <v>396</v>
      </c>
    </row>
    <row r="433" spans="1:17" s="28" customFormat="1" ht="20.100000000000001" customHeight="1" x14ac:dyDescent="0.4">
      <c r="A433" s="81">
        <v>10</v>
      </c>
      <c r="B433" s="29" t="s">
        <v>879</v>
      </c>
      <c r="C433" s="32" t="s">
        <v>400</v>
      </c>
      <c r="D433" s="21"/>
      <c r="E433" s="33" t="s">
        <v>23</v>
      </c>
      <c r="F433" s="22" t="s">
        <v>1138</v>
      </c>
      <c r="G433" s="23" t="s">
        <v>0</v>
      </c>
      <c r="H433" s="24">
        <f>I433*J433</f>
        <v>15</v>
      </c>
      <c r="I433" s="25">
        <v>1</v>
      </c>
      <c r="J433" s="26">
        <v>15</v>
      </c>
      <c r="K433" s="26">
        <v>7</v>
      </c>
      <c r="L433" s="27" t="s">
        <v>855</v>
      </c>
      <c r="M433" s="27" t="s">
        <v>856</v>
      </c>
      <c r="N433" s="23">
        <v>32486289.77</v>
      </c>
      <c r="O433" s="25" t="s">
        <v>22</v>
      </c>
      <c r="P433" s="25" t="s">
        <v>25</v>
      </c>
      <c r="Q433" s="231" t="s">
        <v>396</v>
      </c>
    </row>
    <row r="434" spans="1:17" s="28" customFormat="1" ht="20.100000000000001" customHeight="1" x14ac:dyDescent="0.4">
      <c r="A434" s="81">
        <v>11</v>
      </c>
      <c r="B434" s="29" t="s">
        <v>880</v>
      </c>
      <c r="C434" s="32" t="s">
        <v>400</v>
      </c>
      <c r="D434" s="21"/>
      <c r="E434" s="33" t="s">
        <v>23</v>
      </c>
      <c r="F434" s="22" t="s">
        <v>1138</v>
      </c>
      <c r="G434" s="23" t="s">
        <v>0</v>
      </c>
      <c r="H434" s="24">
        <f>I434*J434</f>
        <v>15</v>
      </c>
      <c r="I434" s="25">
        <v>1</v>
      </c>
      <c r="J434" s="26">
        <v>15</v>
      </c>
      <c r="K434" s="26">
        <v>7</v>
      </c>
      <c r="L434" s="27" t="s">
        <v>855</v>
      </c>
      <c r="M434" s="27" t="s">
        <v>856</v>
      </c>
      <c r="N434" s="23">
        <v>32486289.77</v>
      </c>
      <c r="O434" s="25" t="s">
        <v>22</v>
      </c>
      <c r="P434" s="25" t="s">
        <v>25</v>
      </c>
      <c r="Q434" s="231" t="s">
        <v>396</v>
      </c>
    </row>
    <row r="435" spans="1:17" s="28" customFormat="1" ht="20.100000000000001" customHeight="1" x14ac:dyDescent="0.4">
      <c r="A435" s="81">
        <v>12</v>
      </c>
      <c r="B435" s="20" t="s">
        <v>859</v>
      </c>
      <c r="C435" s="32" t="s">
        <v>400</v>
      </c>
      <c r="D435" s="21"/>
      <c r="E435" s="33" t="s">
        <v>23</v>
      </c>
      <c r="F435" s="22" t="s">
        <v>1139</v>
      </c>
      <c r="G435" s="23" t="s">
        <v>0</v>
      </c>
      <c r="H435" s="24">
        <f>I435*J435</f>
        <v>39</v>
      </c>
      <c r="I435" s="25">
        <v>1</v>
      </c>
      <c r="J435" s="26">
        <v>39</v>
      </c>
      <c r="K435" s="26">
        <v>7</v>
      </c>
      <c r="L435" s="27" t="s">
        <v>855</v>
      </c>
      <c r="M435" s="27" t="s">
        <v>856</v>
      </c>
      <c r="N435" s="23">
        <v>32486289.77</v>
      </c>
      <c r="O435" s="25" t="s">
        <v>22</v>
      </c>
      <c r="P435" s="25" t="s">
        <v>25</v>
      </c>
      <c r="Q435" s="231" t="s">
        <v>396</v>
      </c>
    </row>
    <row r="436" spans="1:17" ht="20.100000000000001" customHeight="1" x14ac:dyDescent="0.4">
      <c r="A436" s="81">
        <v>13</v>
      </c>
      <c r="B436" s="98" t="s">
        <v>1620</v>
      </c>
      <c r="C436" s="269" t="s">
        <v>399</v>
      </c>
      <c r="D436" s="16"/>
      <c r="E436" s="14" t="s">
        <v>26</v>
      </c>
      <c r="F436" s="6" t="s">
        <v>58</v>
      </c>
      <c r="G436" s="14" t="s">
        <v>39</v>
      </c>
      <c r="H436" s="7">
        <v>50</v>
      </c>
      <c r="I436" s="14" t="s">
        <v>39</v>
      </c>
      <c r="J436" s="7" t="s">
        <v>39</v>
      </c>
      <c r="K436" s="99">
        <v>14.5</v>
      </c>
      <c r="L436" s="14" t="s">
        <v>39</v>
      </c>
      <c r="M436" s="14" t="s">
        <v>39</v>
      </c>
      <c r="N436" s="41" t="s">
        <v>39</v>
      </c>
      <c r="O436" s="14" t="s">
        <v>39</v>
      </c>
      <c r="P436" s="14" t="s">
        <v>25</v>
      </c>
      <c r="Q436" s="231"/>
    </row>
    <row r="437" spans="1:17" s="266" customFormat="1" ht="20.100000000000001" customHeight="1" x14ac:dyDescent="0.4">
      <c r="A437" s="267">
        <v>14</v>
      </c>
      <c r="B437" s="98" t="s">
        <v>1621</v>
      </c>
      <c r="C437" s="259" t="s">
        <v>400</v>
      </c>
      <c r="D437" s="260"/>
      <c r="E437" s="97" t="s">
        <v>26</v>
      </c>
      <c r="F437" s="98" t="s">
        <v>58</v>
      </c>
      <c r="G437" s="97" t="s">
        <v>24</v>
      </c>
      <c r="H437" s="265">
        <v>50</v>
      </c>
      <c r="I437" s="97" t="s">
        <v>0</v>
      </c>
      <c r="J437" s="99" t="s">
        <v>0</v>
      </c>
      <c r="K437" s="99">
        <v>14.5</v>
      </c>
      <c r="L437" s="97" t="s">
        <v>39</v>
      </c>
      <c r="M437" s="97" t="s">
        <v>39</v>
      </c>
      <c r="N437" s="268" t="s">
        <v>39</v>
      </c>
      <c r="O437" s="97" t="s">
        <v>0</v>
      </c>
      <c r="P437" s="97" t="s">
        <v>25</v>
      </c>
      <c r="Q437" s="236"/>
    </row>
    <row r="438" spans="1:17" ht="20.100000000000001" customHeight="1" x14ac:dyDescent="0.4">
      <c r="A438" s="81">
        <v>15</v>
      </c>
      <c r="B438" s="6" t="s">
        <v>444</v>
      </c>
      <c r="C438" s="15"/>
      <c r="D438" s="16"/>
      <c r="E438" s="33" t="s">
        <v>23</v>
      </c>
      <c r="F438" s="7" t="s">
        <v>1140</v>
      </c>
      <c r="G438" s="14" t="s">
        <v>73</v>
      </c>
      <c r="H438" s="7">
        <v>18.8</v>
      </c>
      <c r="I438" s="14">
        <v>1</v>
      </c>
      <c r="J438" s="7">
        <v>18.8</v>
      </c>
      <c r="K438" s="7">
        <v>11</v>
      </c>
      <c r="L438" s="14" t="s">
        <v>39</v>
      </c>
      <c r="M438" s="14" t="s">
        <v>39</v>
      </c>
      <c r="N438" s="41" t="s">
        <v>39</v>
      </c>
      <c r="O438" s="14" t="s">
        <v>39</v>
      </c>
      <c r="P438" s="14" t="s">
        <v>25</v>
      </c>
      <c r="Q438" s="231"/>
    </row>
    <row r="439" spans="1:17" ht="20.100000000000001" customHeight="1" x14ac:dyDescent="0.4">
      <c r="A439" s="81">
        <v>16</v>
      </c>
      <c r="B439" s="6" t="s">
        <v>444</v>
      </c>
      <c r="C439" s="15"/>
      <c r="D439" s="16"/>
      <c r="E439" s="33" t="s">
        <v>23</v>
      </c>
      <c r="F439" s="7" t="s">
        <v>1141</v>
      </c>
      <c r="G439" s="14" t="s">
        <v>73</v>
      </c>
      <c r="H439" s="7">
        <v>15.8</v>
      </c>
      <c r="I439" s="14">
        <v>1</v>
      </c>
      <c r="J439" s="7">
        <v>15.8</v>
      </c>
      <c r="K439" s="7">
        <v>11</v>
      </c>
      <c r="L439" s="14" t="s">
        <v>39</v>
      </c>
      <c r="M439" s="14" t="s">
        <v>39</v>
      </c>
      <c r="N439" s="41" t="s">
        <v>39</v>
      </c>
      <c r="O439" s="14" t="s">
        <v>39</v>
      </c>
      <c r="P439" s="14" t="s">
        <v>25</v>
      </c>
      <c r="Q439" s="231"/>
    </row>
    <row r="440" spans="1:17" s="31" customFormat="1" ht="20.100000000000001" customHeight="1" x14ac:dyDescent="0.4">
      <c r="A440" s="81">
        <v>17</v>
      </c>
      <c r="B440" s="29" t="s">
        <v>881</v>
      </c>
      <c r="C440" s="21" t="s">
        <v>399</v>
      </c>
      <c r="D440" s="21"/>
      <c r="E440" s="33" t="s">
        <v>23</v>
      </c>
      <c r="F440" s="22" t="s">
        <v>1012</v>
      </c>
      <c r="G440" s="23" t="s">
        <v>0</v>
      </c>
      <c r="H440" s="24">
        <f>I440*J440</f>
        <v>40</v>
      </c>
      <c r="I440" s="25">
        <v>2</v>
      </c>
      <c r="J440" s="26">
        <v>20</v>
      </c>
      <c r="K440" s="26">
        <v>7</v>
      </c>
      <c r="L440" s="27" t="s">
        <v>860</v>
      </c>
      <c r="M440" s="27" t="s">
        <v>861</v>
      </c>
      <c r="N440" s="112">
        <v>31398988.420000002</v>
      </c>
      <c r="O440" s="25" t="s">
        <v>22</v>
      </c>
      <c r="P440" s="25" t="s">
        <v>25</v>
      </c>
      <c r="Q440" s="232" t="s">
        <v>863</v>
      </c>
    </row>
    <row r="441" spans="1:17" s="31" customFormat="1" ht="20.100000000000001" customHeight="1" x14ac:dyDescent="0.4">
      <c r="A441" s="81">
        <v>18</v>
      </c>
      <c r="B441" s="29" t="s">
        <v>881</v>
      </c>
      <c r="C441" s="32" t="s">
        <v>400</v>
      </c>
      <c r="D441" s="21"/>
      <c r="E441" s="33" t="s">
        <v>23</v>
      </c>
      <c r="F441" s="22" t="s">
        <v>1012</v>
      </c>
      <c r="G441" s="23" t="s">
        <v>0</v>
      </c>
      <c r="H441" s="24">
        <f>I441*J441</f>
        <v>40</v>
      </c>
      <c r="I441" s="25">
        <v>2</v>
      </c>
      <c r="J441" s="26">
        <v>20</v>
      </c>
      <c r="K441" s="26">
        <v>7</v>
      </c>
      <c r="L441" s="27" t="s">
        <v>860</v>
      </c>
      <c r="M441" s="27" t="s">
        <v>861</v>
      </c>
      <c r="N441" s="112">
        <v>31398988.420000002</v>
      </c>
      <c r="O441" s="25" t="s">
        <v>22</v>
      </c>
      <c r="P441" s="25" t="s">
        <v>25</v>
      </c>
      <c r="Q441" s="232" t="s">
        <v>863</v>
      </c>
    </row>
    <row r="442" spans="1:17" s="31" customFormat="1" ht="18" customHeight="1" x14ac:dyDescent="0.4">
      <c r="A442" s="81">
        <v>19</v>
      </c>
      <c r="B442" s="29" t="s">
        <v>1562</v>
      </c>
      <c r="C442" s="251" t="s">
        <v>919</v>
      </c>
      <c r="D442" s="252" t="s">
        <v>399</v>
      </c>
      <c r="E442" s="33" t="s">
        <v>23</v>
      </c>
      <c r="F442" s="22" t="s">
        <v>1564</v>
      </c>
      <c r="G442" s="23" t="s">
        <v>0</v>
      </c>
      <c r="H442" s="26">
        <f>I442*J442</f>
        <v>42</v>
      </c>
      <c r="I442" s="25">
        <v>2</v>
      </c>
      <c r="J442" s="26">
        <v>21</v>
      </c>
      <c r="K442" s="26">
        <v>7</v>
      </c>
      <c r="L442" s="27"/>
      <c r="M442" s="27"/>
      <c r="N442" s="112"/>
      <c r="O442" s="25" t="s">
        <v>22</v>
      </c>
      <c r="P442" s="25" t="s">
        <v>25</v>
      </c>
      <c r="Q442" s="232"/>
    </row>
    <row r="443" spans="1:17" s="31" customFormat="1" ht="18" customHeight="1" x14ac:dyDescent="0.4">
      <c r="A443" s="81">
        <v>20</v>
      </c>
      <c r="B443" s="29" t="s">
        <v>1562</v>
      </c>
      <c r="C443" s="251" t="s">
        <v>919</v>
      </c>
      <c r="D443" s="32" t="s">
        <v>400</v>
      </c>
      <c r="E443" s="33" t="s">
        <v>23</v>
      </c>
      <c r="F443" s="22" t="s">
        <v>1567</v>
      </c>
      <c r="G443" s="23" t="s">
        <v>0</v>
      </c>
      <c r="H443" s="26">
        <f>I443*J443</f>
        <v>56</v>
      </c>
      <c r="I443" s="25">
        <v>2</v>
      </c>
      <c r="J443" s="26">
        <v>28</v>
      </c>
      <c r="K443" s="26">
        <v>7</v>
      </c>
      <c r="L443" s="27"/>
      <c r="M443" s="27"/>
      <c r="N443" s="112"/>
      <c r="O443" s="25" t="s">
        <v>22</v>
      </c>
      <c r="P443" s="25" t="s">
        <v>25</v>
      </c>
      <c r="Q443" s="232"/>
    </row>
    <row r="444" spans="1:17" s="91" customFormat="1" ht="20.100000000000001" customHeight="1" x14ac:dyDescent="0.4">
      <c r="A444" s="81">
        <v>21</v>
      </c>
      <c r="B444" s="250" t="s">
        <v>74</v>
      </c>
      <c r="C444" s="251"/>
      <c r="D444" s="252"/>
      <c r="E444" s="33" t="s">
        <v>23</v>
      </c>
      <c r="F444" s="34" t="s">
        <v>1142</v>
      </c>
      <c r="G444" s="33" t="s">
        <v>73</v>
      </c>
      <c r="H444" s="34">
        <v>8</v>
      </c>
      <c r="I444" s="33">
        <v>1</v>
      </c>
      <c r="J444" s="34">
        <v>8</v>
      </c>
      <c r="K444" s="34">
        <v>11</v>
      </c>
      <c r="L444" s="33" t="s">
        <v>39</v>
      </c>
      <c r="M444" s="33" t="s">
        <v>39</v>
      </c>
      <c r="N444" s="35" t="s">
        <v>39</v>
      </c>
      <c r="O444" s="33" t="s">
        <v>39</v>
      </c>
      <c r="P444" s="33" t="s">
        <v>25</v>
      </c>
      <c r="Q444" s="224"/>
    </row>
    <row r="445" spans="1:17" s="3" customFormat="1" ht="21.95" customHeight="1" x14ac:dyDescent="0.45">
      <c r="A445" s="278" t="s">
        <v>392</v>
      </c>
      <c r="B445" s="278"/>
      <c r="C445" s="278"/>
      <c r="D445" s="278"/>
      <c r="E445" s="278"/>
      <c r="F445" s="278"/>
      <c r="G445" s="278"/>
      <c r="H445" s="278"/>
      <c r="I445" s="278"/>
      <c r="J445" s="278"/>
      <c r="K445" s="278"/>
      <c r="L445" s="278"/>
      <c r="M445" s="278"/>
      <c r="N445" s="278"/>
      <c r="O445" s="278"/>
      <c r="P445" s="278"/>
      <c r="Q445" s="278"/>
    </row>
    <row r="446" spans="1:17" s="9" customFormat="1" ht="9.9499999999999993" customHeight="1" x14ac:dyDescent="0.4">
      <c r="B446" s="10"/>
      <c r="C446" s="10"/>
      <c r="D446" s="10"/>
      <c r="F446" s="10"/>
      <c r="G446" s="10"/>
      <c r="H446" s="11"/>
      <c r="I446" s="11"/>
      <c r="J446" s="12"/>
      <c r="K446" s="12"/>
      <c r="L446" s="13"/>
      <c r="M446" s="10"/>
      <c r="N446" s="10"/>
      <c r="O446" s="10"/>
      <c r="Q446" s="223"/>
    </row>
    <row r="447" spans="1:17" s="9" customFormat="1" ht="21" customHeight="1" x14ac:dyDescent="0.4">
      <c r="A447" s="279" t="s">
        <v>13</v>
      </c>
      <c r="B447" s="280" t="s">
        <v>6</v>
      </c>
      <c r="C447" s="281"/>
      <c r="D447" s="282"/>
      <c r="E447" s="279" t="s">
        <v>14</v>
      </c>
      <c r="F447" s="279" t="s">
        <v>15</v>
      </c>
      <c r="G447" s="56" t="s">
        <v>16</v>
      </c>
      <c r="H447" s="57" t="s">
        <v>9</v>
      </c>
      <c r="I447" s="56" t="s">
        <v>10</v>
      </c>
      <c r="J447" s="57" t="s">
        <v>2</v>
      </c>
      <c r="K447" s="57" t="s">
        <v>5</v>
      </c>
      <c r="L447" s="58" t="s">
        <v>11</v>
      </c>
      <c r="M447" s="58" t="s">
        <v>27</v>
      </c>
      <c r="N447" s="59" t="s">
        <v>12</v>
      </c>
      <c r="O447" s="56" t="s">
        <v>8</v>
      </c>
      <c r="P447" s="286" t="s">
        <v>19</v>
      </c>
      <c r="Q447" s="279" t="s">
        <v>20</v>
      </c>
    </row>
    <row r="448" spans="1:17" s="9" customFormat="1" x14ac:dyDescent="0.4">
      <c r="A448" s="279"/>
      <c r="B448" s="283"/>
      <c r="C448" s="284"/>
      <c r="D448" s="285"/>
      <c r="E448" s="279"/>
      <c r="F448" s="279"/>
      <c r="G448" s="60" t="s">
        <v>21</v>
      </c>
      <c r="H448" s="61" t="s">
        <v>1</v>
      </c>
      <c r="I448" s="60" t="s">
        <v>17</v>
      </c>
      <c r="J448" s="61" t="s">
        <v>3</v>
      </c>
      <c r="K448" s="61" t="s">
        <v>4</v>
      </c>
      <c r="L448" s="62" t="s">
        <v>18</v>
      </c>
      <c r="M448" s="62" t="s">
        <v>18</v>
      </c>
      <c r="N448" s="63" t="s">
        <v>7</v>
      </c>
      <c r="O448" s="60" t="s">
        <v>22</v>
      </c>
      <c r="P448" s="287"/>
      <c r="Q448" s="279"/>
    </row>
    <row r="449" spans="1:17" s="31" customFormat="1" ht="18" customHeight="1" x14ac:dyDescent="0.4">
      <c r="A449" s="81">
        <v>22</v>
      </c>
      <c r="B449" s="29" t="s">
        <v>882</v>
      </c>
      <c r="C449" s="32" t="s">
        <v>400</v>
      </c>
      <c r="D449" s="21"/>
      <c r="E449" s="33" t="s">
        <v>23</v>
      </c>
      <c r="F449" s="22" t="s">
        <v>1033</v>
      </c>
      <c r="G449" s="23" t="s">
        <v>0</v>
      </c>
      <c r="H449" s="26">
        <f>I449*J449</f>
        <v>28</v>
      </c>
      <c r="I449" s="25">
        <v>2</v>
      </c>
      <c r="J449" s="26">
        <v>14</v>
      </c>
      <c r="K449" s="26">
        <v>7</v>
      </c>
      <c r="L449" s="27" t="s">
        <v>860</v>
      </c>
      <c r="M449" s="27" t="s">
        <v>861</v>
      </c>
      <c r="N449" s="112">
        <v>31398988.420000002</v>
      </c>
      <c r="O449" s="25" t="s">
        <v>22</v>
      </c>
      <c r="P449" s="25" t="s">
        <v>25</v>
      </c>
      <c r="Q449" s="232" t="s">
        <v>863</v>
      </c>
    </row>
    <row r="450" spans="1:17" s="31" customFormat="1" ht="18" customHeight="1" x14ac:dyDescent="0.4">
      <c r="A450" s="14">
        <v>23</v>
      </c>
      <c r="B450" s="29" t="s">
        <v>1563</v>
      </c>
      <c r="C450" s="251" t="s">
        <v>919</v>
      </c>
      <c r="D450" s="252" t="s">
        <v>399</v>
      </c>
      <c r="E450" s="33" t="s">
        <v>23</v>
      </c>
      <c r="F450" s="22" t="s">
        <v>1565</v>
      </c>
      <c r="G450" s="23" t="s">
        <v>0</v>
      </c>
      <c r="H450" s="26">
        <f t="shared" ref="H450:H454" si="28">I450*J450</f>
        <v>49</v>
      </c>
      <c r="I450" s="25">
        <v>1</v>
      </c>
      <c r="J450" s="26">
        <v>49</v>
      </c>
      <c r="K450" s="26">
        <v>7</v>
      </c>
      <c r="L450" s="27"/>
      <c r="M450" s="27"/>
      <c r="N450" s="112"/>
      <c r="O450" s="25" t="s">
        <v>22</v>
      </c>
      <c r="P450" s="25" t="s">
        <v>25</v>
      </c>
      <c r="Q450" s="232"/>
    </row>
    <row r="451" spans="1:17" s="31" customFormat="1" ht="18" customHeight="1" x14ac:dyDescent="0.4">
      <c r="A451" s="81">
        <v>24</v>
      </c>
      <c r="B451" s="29" t="s">
        <v>1563</v>
      </c>
      <c r="C451" s="251" t="s">
        <v>919</v>
      </c>
      <c r="D451" s="32" t="s">
        <v>400</v>
      </c>
      <c r="E451" s="33" t="s">
        <v>23</v>
      </c>
      <c r="F451" s="22" t="s">
        <v>1566</v>
      </c>
      <c r="G451" s="23" t="s">
        <v>0</v>
      </c>
      <c r="H451" s="26">
        <f t="shared" si="28"/>
        <v>45</v>
      </c>
      <c r="I451" s="25">
        <v>1</v>
      </c>
      <c r="J451" s="26">
        <v>45</v>
      </c>
      <c r="K451" s="26">
        <v>7</v>
      </c>
      <c r="L451" s="27"/>
      <c r="M451" s="27"/>
      <c r="N451" s="112"/>
      <c r="O451" s="25" t="s">
        <v>22</v>
      </c>
      <c r="P451" s="25" t="s">
        <v>25</v>
      </c>
      <c r="Q451" s="232"/>
    </row>
    <row r="452" spans="1:17" s="31" customFormat="1" ht="18" customHeight="1" x14ac:dyDescent="0.4">
      <c r="A452" s="14">
        <v>25</v>
      </c>
      <c r="B452" s="20" t="s">
        <v>862</v>
      </c>
      <c r="C452" s="32" t="s">
        <v>400</v>
      </c>
      <c r="D452" s="21"/>
      <c r="E452" s="33" t="s">
        <v>23</v>
      </c>
      <c r="F452" s="22" t="s">
        <v>1143</v>
      </c>
      <c r="G452" s="23" t="s">
        <v>0</v>
      </c>
      <c r="H452" s="26">
        <f t="shared" si="28"/>
        <v>480</v>
      </c>
      <c r="I452" s="25">
        <v>1</v>
      </c>
      <c r="J452" s="26">
        <v>480</v>
      </c>
      <c r="K452" s="26">
        <v>7</v>
      </c>
      <c r="L452" s="27" t="s">
        <v>860</v>
      </c>
      <c r="M452" s="27" t="s">
        <v>861</v>
      </c>
      <c r="N452" s="112">
        <v>31398988.420000002</v>
      </c>
      <c r="O452" s="25" t="s">
        <v>22</v>
      </c>
      <c r="P452" s="25" t="s">
        <v>25</v>
      </c>
      <c r="Q452" s="232" t="s">
        <v>863</v>
      </c>
    </row>
    <row r="453" spans="1:17" s="31" customFormat="1" ht="18" customHeight="1" x14ac:dyDescent="0.4">
      <c r="A453" s="81">
        <v>26</v>
      </c>
      <c r="B453" s="29" t="s">
        <v>883</v>
      </c>
      <c r="C453" s="32" t="s">
        <v>400</v>
      </c>
      <c r="D453" s="21"/>
      <c r="E453" s="33" t="s">
        <v>23</v>
      </c>
      <c r="F453" s="22" t="s">
        <v>1035</v>
      </c>
      <c r="G453" s="23" t="s">
        <v>0</v>
      </c>
      <c r="H453" s="26">
        <f t="shared" si="28"/>
        <v>20</v>
      </c>
      <c r="I453" s="25">
        <v>2</v>
      </c>
      <c r="J453" s="26">
        <v>10</v>
      </c>
      <c r="K453" s="26">
        <v>7</v>
      </c>
      <c r="L453" s="27" t="s">
        <v>860</v>
      </c>
      <c r="M453" s="27" t="s">
        <v>861</v>
      </c>
      <c r="N453" s="112">
        <v>31398988.420000002</v>
      </c>
      <c r="O453" s="25" t="s">
        <v>22</v>
      </c>
      <c r="P453" s="25" t="s">
        <v>25</v>
      </c>
      <c r="Q453" s="232" t="s">
        <v>863</v>
      </c>
    </row>
    <row r="454" spans="1:17" s="31" customFormat="1" ht="18" customHeight="1" x14ac:dyDescent="0.4">
      <c r="A454" s="14">
        <v>27</v>
      </c>
      <c r="B454" s="29" t="s">
        <v>884</v>
      </c>
      <c r="C454" s="32" t="s">
        <v>399</v>
      </c>
      <c r="D454" s="21"/>
      <c r="E454" s="33" t="s">
        <v>23</v>
      </c>
      <c r="F454" s="22" t="s">
        <v>1035</v>
      </c>
      <c r="G454" s="23" t="s">
        <v>0</v>
      </c>
      <c r="H454" s="26">
        <f t="shared" si="28"/>
        <v>20</v>
      </c>
      <c r="I454" s="25">
        <v>2</v>
      </c>
      <c r="J454" s="26">
        <v>10</v>
      </c>
      <c r="K454" s="26">
        <v>7</v>
      </c>
      <c r="L454" s="27" t="s">
        <v>860</v>
      </c>
      <c r="M454" s="27" t="s">
        <v>861</v>
      </c>
      <c r="N454" s="112">
        <v>31398988.420000002</v>
      </c>
      <c r="O454" s="25" t="s">
        <v>22</v>
      </c>
      <c r="P454" s="25" t="s">
        <v>25</v>
      </c>
      <c r="Q454" s="232" t="s">
        <v>863</v>
      </c>
    </row>
    <row r="455" spans="1:17" s="31" customFormat="1" ht="18" customHeight="1" x14ac:dyDescent="0.4">
      <c r="A455" s="81">
        <v>28</v>
      </c>
      <c r="B455" s="29" t="s">
        <v>885</v>
      </c>
      <c r="C455" s="32" t="s">
        <v>400</v>
      </c>
      <c r="D455" s="21"/>
      <c r="E455" s="33" t="s">
        <v>23</v>
      </c>
      <c r="F455" s="22" t="s">
        <v>1035</v>
      </c>
      <c r="G455" s="23" t="s">
        <v>0</v>
      </c>
      <c r="H455" s="26">
        <f t="shared" ref="H455:H456" si="29">I455*J455</f>
        <v>20</v>
      </c>
      <c r="I455" s="25">
        <v>2</v>
      </c>
      <c r="J455" s="26">
        <v>10</v>
      </c>
      <c r="K455" s="26">
        <v>7</v>
      </c>
      <c r="L455" s="27" t="s">
        <v>860</v>
      </c>
      <c r="M455" s="27" t="s">
        <v>861</v>
      </c>
      <c r="N455" s="112">
        <v>31398988.420000002</v>
      </c>
      <c r="O455" s="25" t="s">
        <v>22</v>
      </c>
      <c r="P455" s="25" t="s">
        <v>25</v>
      </c>
      <c r="Q455" s="232" t="s">
        <v>863</v>
      </c>
    </row>
    <row r="456" spans="1:17" s="31" customFormat="1" ht="18" customHeight="1" x14ac:dyDescent="0.4">
      <c r="A456" s="14">
        <v>29</v>
      </c>
      <c r="B456" s="29" t="s">
        <v>886</v>
      </c>
      <c r="C456" s="32" t="s">
        <v>400</v>
      </c>
      <c r="D456" s="21"/>
      <c r="E456" s="33" t="s">
        <v>23</v>
      </c>
      <c r="F456" s="22" t="s">
        <v>1144</v>
      </c>
      <c r="G456" s="23" t="s">
        <v>0</v>
      </c>
      <c r="H456" s="26">
        <f t="shared" si="29"/>
        <v>8</v>
      </c>
      <c r="I456" s="25">
        <v>1</v>
      </c>
      <c r="J456" s="26">
        <v>8</v>
      </c>
      <c r="K456" s="26">
        <v>7</v>
      </c>
      <c r="L456" s="27" t="s">
        <v>860</v>
      </c>
      <c r="M456" s="27" t="s">
        <v>861</v>
      </c>
      <c r="N456" s="112">
        <v>31398988.420000002</v>
      </c>
      <c r="O456" s="25" t="s">
        <v>22</v>
      </c>
      <c r="P456" s="25" t="s">
        <v>25</v>
      </c>
      <c r="Q456" s="232" t="s">
        <v>863</v>
      </c>
    </row>
    <row r="457" spans="1:17" s="31" customFormat="1" ht="18" customHeight="1" x14ac:dyDescent="0.4">
      <c r="A457" s="81">
        <v>30</v>
      </c>
      <c r="B457" s="29" t="s">
        <v>887</v>
      </c>
      <c r="C457" s="32" t="s">
        <v>400</v>
      </c>
      <c r="D457" s="21"/>
      <c r="E457" s="33" t="s">
        <v>23</v>
      </c>
      <c r="F457" s="22" t="s">
        <v>1035</v>
      </c>
      <c r="G457" s="23" t="s">
        <v>0</v>
      </c>
      <c r="H457" s="26">
        <f>I457*J457</f>
        <v>20</v>
      </c>
      <c r="I457" s="25">
        <v>2</v>
      </c>
      <c r="J457" s="26">
        <v>10</v>
      </c>
      <c r="K457" s="26">
        <v>7</v>
      </c>
      <c r="L457" s="27" t="s">
        <v>860</v>
      </c>
      <c r="M457" s="27" t="s">
        <v>861</v>
      </c>
      <c r="N457" s="112">
        <v>31398988.420000002</v>
      </c>
      <c r="O457" s="25" t="s">
        <v>22</v>
      </c>
      <c r="P457" s="25" t="s">
        <v>25</v>
      </c>
      <c r="Q457" s="232" t="s">
        <v>863</v>
      </c>
    </row>
    <row r="458" spans="1:17" s="31" customFormat="1" ht="18" customHeight="1" x14ac:dyDescent="0.4">
      <c r="A458" s="14">
        <v>31</v>
      </c>
      <c r="B458" s="29" t="s">
        <v>888</v>
      </c>
      <c r="C458" s="32" t="s">
        <v>400</v>
      </c>
      <c r="D458" s="21"/>
      <c r="E458" s="33" t="s">
        <v>23</v>
      </c>
      <c r="F458" s="22" t="s">
        <v>1106</v>
      </c>
      <c r="G458" s="23" t="s">
        <v>0</v>
      </c>
      <c r="H458" s="26">
        <f>I458*J458</f>
        <v>14</v>
      </c>
      <c r="I458" s="25">
        <v>1</v>
      </c>
      <c r="J458" s="26">
        <v>14</v>
      </c>
      <c r="K458" s="26">
        <v>7</v>
      </c>
      <c r="L458" s="27" t="s">
        <v>860</v>
      </c>
      <c r="M458" s="27" t="s">
        <v>861</v>
      </c>
      <c r="N458" s="112">
        <v>31398988.420000002</v>
      </c>
      <c r="O458" s="25" t="s">
        <v>22</v>
      </c>
      <c r="P458" s="25" t="s">
        <v>25</v>
      </c>
      <c r="Q458" s="232" t="s">
        <v>863</v>
      </c>
    </row>
    <row r="459" spans="1:17" s="31" customFormat="1" ht="18" customHeight="1" x14ac:dyDescent="0.4">
      <c r="A459" s="81">
        <v>32</v>
      </c>
      <c r="B459" s="29" t="s">
        <v>889</v>
      </c>
      <c r="C459" s="32" t="s">
        <v>400</v>
      </c>
      <c r="D459" s="21"/>
      <c r="E459" s="33" t="s">
        <v>23</v>
      </c>
      <c r="F459" s="22" t="s">
        <v>1145</v>
      </c>
      <c r="G459" s="23" t="s">
        <v>0</v>
      </c>
      <c r="H459" s="26">
        <f>I459*J459</f>
        <v>13</v>
      </c>
      <c r="I459" s="25">
        <v>1</v>
      </c>
      <c r="J459" s="26">
        <v>13</v>
      </c>
      <c r="K459" s="26">
        <v>7</v>
      </c>
      <c r="L459" s="27" t="s">
        <v>860</v>
      </c>
      <c r="M459" s="27" t="s">
        <v>861</v>
      </c>
      <c r="N459" s="112">
        <v>31398988.420000002</v>
      </c>
      <c r="O459" s="25" t="s">
        <v>22</v>
      </c>
      <c r="P459" s="25" t="s">
        <v>25</v>
      </c>
      <c r="Q459" s="232" t="s">
        <v>863</v>
      </c>
    </row>
    <row r="460" spans="1:17" s="31" customFormat="1" ht="18" customHeight="1" x14ac:dyDescent="0.4">
      <c r="A460" s="14"/>
      <c r="B460" s="29"/>
      <c r="C460" s="32"/>
      <c r="D460" s="21"/>
      <c r="E460" s="33"/>
      <c r="F460" s="22"/>
      <c r="G460" s="23"/>
      <c r="H460" s="24"/>
      <c r="I460" s="25"/>
      <c r="J460" s="26"/>
      <c r="K460" s="26"/>
      <c r="L460" s="27"/>
      <c r="M460" s="27"/>
      <c r="N460" s="112"/>
      <c r="O460" s="25"/>
      <c r="P460" s="25"/>
      <c r="Q460" s="232"/>
    </row>
    <row r="461" spans="1:17" s="31" customFormat="1" ht="18" customHeight="1" x14ac:dyDescent="0.4">
      <c r="A461" s="14"/>
      <c r="B461" s="29"/>
      <c r="C461" s="32"/>
      <c r="D461" s="21"/>
      <c r="E461" s="33"/>
      <c r="F461" s="22"/>
      <c r="G461" s="23"/>
      <c r="H461" s="24"/>
      <c r="I461" s="25"/>
      <c r="J461" s="26"/>
      <c r="K461" s="26"/>
      <c r="L461" s="27"/>
      <c r="M461" s="27"/>
      <c r="N461" s="112"/>
      <c r="O461" s="25"/>
      <c r="P461" s="25"/>
      <c r="Q461" s="232"/>
    </row>
    <row r="462" spans="1:17" s="31" customFormat="1" ht="18" customHeight="1" x14ac:dyDescent="0.4">
      <c r="A462" s="14"/>
      <c r="B462" s="29"/>
      <c r="C462" s="32"/>
      <c r="D462" s="21"/>
      <c r="E462" s="33"/>
      <c r="F462" s="22"/>
      <c r="G462" s="23"/>
      <c r="H462" s="24"/>
      <c r="I462" s="25"/>
      <c r="J462" s="26"/>
      <c r="K462" s="26"/>
      <c r="L462" s="27"/>
      <c r="M462" s="27"/>
      <c r="N462" s="112"/>
      <c r="O462" s="25"/>
      <c r="P462" s="25"/>
      <c r="Q462" s="232"/>
    </row>
    <row r="463" spans="1:17" s="31" customFormat="1" ht="18" customHeight="1" x14ac:dyDescent="0.4">
      <c r="A463" s="14"/>
      <c r="B463" s="29"/>
      <c r="C463" s="32"/>
      <c r="D463" s="21"/>
      <c r="E463" s="33"/>
      <c r="F463" s="22"/>
      <c r="G463" s="23"/>
      <c r="H463" s="24"/>
      <c r="I463" s="25"/>
      <c r="J463" s="26"/>
      <c r="K463" s="26"/>
      <c r="L463" s="27"/>
      <c r="M463" s="27"/>
      <c r="N463" s="112"/>
      <c r="O463" s="25"/>
      <c r="P463" s="25"/>
      <c r="Q463" s="232"/>
    </row>
    <row r="464" spans="1:17" s="31" customFormat="1" ht="18" customHeight="1" x14ac:dyDescent="0.4">
      <c r="A464" s="14"/>
      <c r="B464" s="29"/>
      <c r="C464" s="32"/>
      <c r="D464" s="21"/>
      <c r="E464" s="33"/>
      <c r="F464" s="22"/>
      <c r="G464" s="23"/>
      <c r="H464" s="24"/>
      <c r="I464" s="25"/>
      <c r="J464" s="26"/>
      <c r="K464" s="26"/>
      <c r="L464" s="27"/>
      <c r="M464" s="27"/>
      <c r="N464" s="112"/>
      <c r="O464" s="25"/>
      <c r="P464" s="25"/>
      <c r="Q464" s="232"/>
    </row>
    <row r="465" spans="1:17" s="31" customFormat="1" ht="18" customHeight="1" x14ac:dyDescent="0.4">
      <c r="A465" s="14"/>
      <c r="B465" s="29"/>
      <c r="C465" s="32"/>
      <c r="D465" s="21"/>
      <c r="E465" s="33"/>
      <c r="F465" s="22"/>
      <c r="G465" s="23"/>
      <c r="H465" s="24"/>
      <c r="I465" s="25"/>
      <c r="J465" s="26"/>
      <c r="K465" s="26"/>
      <c r="L465" s="27"/>
      <c r="M465" s="27"/>
      <c r="N465" s="112"/>
      <c r="O465" s="25"/>
      <c r="P465" s="25"/>
      <c r="Q465" s="232"/>
    </row>
    <row r="466" spans="1:17" s="31" customFormat="1" ht="18" customHeight="1" x14ac:dyDescent="0.4">
      <c r="A466" s="14"/>
      <c r="B466" s="29"/>
      <c r="C466" s="32"/>
      <c r="D466" s="21"/>
      <c r="E466" s="33"/>
      <c r="F466" s="22"/>
      <c r="G466" s="23"/>
      <c r="H466" s="24"/>
      <c r="I466" s="25"/>
      <c r="J466" s="26"/>
      <c r="K466" s="26"/>
      <c r="L466" s="27"/>
      <c r="M466" s="27"/>
      <c r="N466" s="112"/>
      <c r="O466" s="25"/>
      <c r="P466" s="25"/>
      <c r="Q466" s="232"/>
    </row>
    <row r="467" spans="1:17" s="31" customFormat="1" ht="18" customHeight="1" x14ac:dyDescent="0.4">
      <c r="A467" s="14"/>
      <c r="B467" s="29"/>
      <c r="C467" s="32"/>
      <c r="D467" s="21"/>
      <c r="E467" s="33"/>
      <c r="F467" s="22"/>
      <c r="G467" s="23"/>
      <c r="H467" s="24"/>
      <c r="I467" s="25"/>
      <c r="J467" s="26"/>
      <c r="K467" s="26"/>
      <c r="L467" s="27"/>
      <c r="M467" s="27"/>
      <c r="N467" s="112"/>
      <c r="O467" s="25"/>
      <c r="P467" s="25"/>
      <c r="Q467" s="232"/>
    </row>
    <row r="468" spans="1:17" s="31" customFormat="1" ht="18" customHeight="1" x14ac:dyDescent="0.4">
      <c r="A468" s="14"/>
      <c r="B468" s="29"/>
      <c r="C468" s="32"/>
      <c r="D468" s="21"/>
      <c r="E468" s="33"/>
      <c r="F468" s="22"/>
      <c r="G468" s="23"/>
      <c r="H468" s="24"/>
      <c r="I468" s="25"/>
      <c r="J468" s="26"/>
      <c r="K468" s="26"/>
      <c r="L468" s="27"/>
      <c r="M468" s="27"/>
      <c r="N468" s="112"/>
      <c r="O468" s="25"/>
      <c r="P468" s="25"/>
      <c r="Q468" s="232"/>
    </row>
    <row r="469" spans="1:17" s="31" customFormat="1" ht="18" customHeight="1" x14ac:dyDescent="0.4">
      <c r="A469" s="14"/>
      <c r="B469" s="29"/>
      <c r="C469" s="32"/>
      <c r="D469" s="21"/>
      <c r="E469" s="33"/>
      <c r="F469" s="22"/>
      <c r="G469" s="23"/>
      <c r="H469" s="24"/>
      <c r="I469" s="25"/>
      <c r="J469" s="26"/>
      <c r="K469" s="26"/>
      <c r="L469" s="27"/>
      <c r="M469" s="27"/>
      <c r="N469" s="112"/>
      <c r="O469" s="25"/>
      <c r="P469" s="25"/>
      <c r="Q469" s="232"/>
    </row>
    <row r="470" spans="1:17" s="31" customFormat="1" ht="18" customHeight="1" x14ac:dyDescent="0.4">
      <c r="A470" s="14"/>
      <c r="B470" s="29"/>
      <c r="C470" s="32"/>
      <c r="D470" s="21"/>
      <c r="E470" s="33"/>
      <c r="F470" s="22"/>
      <c r="G470" s="23"/>
      <c r="H470" s="24"/>
      <c r="I470" s="25"/>
      <c r="J470" s="26"/>
      <c r="K470" s="26"/>
      <c r="L470" s="27"/>
      <c r="M470" s="27"/>
      <c r="N470" s="112"/>
      <c r="O470" s="25"/>
      <c r="P470" s="25"/>
      <c r="Q470" s="232"/>
    </row>
    <row r="471" spans="1:17" s="31" customFormat="1" ht="18" customHeight="1" x14ac:dyDescent="0.4">
      <c r="A471" s="14"/>
      <c r="B471" s="29"/>
      <c r="C471" s="32"/>
      <c r="D471" s="21"/>
      <c r="E471" s="33"/>
      <c r="F471" s="22"/>
      <c r="G471" s="23"/>
      <c r="H471" s="24"/>
      <c r="I471" s="25"/>
      <c r="J471" s="26"/>
      <c r="K471" s="26"/>
      <c r="L471" s="27"/>
      <c r="M471" s="27"/>
      <c r="N471" s="112"/>
      <c r="O471" s="25"/>
      <c r="P471" s="25"/>
      <c r="Q471" s="232"/>
    </row>
    <row r="472" spans="1:17" s="31" customFormat="1" ht="18" customHeight="1" x14ac:dyDescent="0.4">
      <c r="A472" s="14"/>
      <c r="B472" s="29"/>
      <c r="C472" s="32"/>
      <c r="D472" s="21"/>
      <c r="E472" s="33"/>
      <c r="F472" s="22"/>
      <c r="G472" s="23"/>
      <c r="H472" s="24"/>
      <c r="I472" s="25"/>
      <c r="J472" s="26"/>
      <c r="K472" s="26"/>
      <c r="L472" s="27"/>
      <c r="M472" s="27"/>
      <c r="N472" s="112"/>
      <c r="O472" s="25"/>
      <c r="P472" s="25"/>
      <c r="Q472" s="232"/>
    </row>
    <row r="473" spans="1:17" s="5" customFormat="1" ht="21.75" x14ac:dyDescent="0.45">
      <c r="A473" s="288" t="s">
        <v>1573</v>
      </c>
      <c r="B473" s="288"/>
      <c r="C473" s="288"/>
      <c r="D473" s="288"/>
      <c r="E473" s="288"/>
      <c r="F473" s="288"/>
      <c r="G473" s="288"/>
      <c r="H473" s="288"/>
      <c r="I473" s="288"/>
      <c r="J473" s="288"/>
      <c r="K473" s="288"/>
      <c r="L473" s="288"/>
      <c r="M473" s="288"/>
      <c r="N473" s="288"/>
      <c r="O473" s="288"/>
      <c r="P473" s="288"/>
      <c r="Q473" s="288"/>
    </row>
    <row r="474" spans="1:17" s="3" customFormat="1" ht="21.75" x14ac:dyDescent="0.45">
      <c r="A474" s="2" t="s">
        <v>954</v>
      </c>
      <c r="B474" s="249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Q474" s="4" t="s">
        <v>955</v>
      </c>
    </row>
    <row r="475" spans="1:17" s="9" customFormat="1" ht="9.9499999999999993" customHeight="1" x14ac:dyDescent="0.4">
      <c r="B475" s="10"/>
      <c r="C475" s="10"/>
      <c r="D475" s="10"/>
      <c r="F475" s="10"/>
      <c r="G475" s="10"/>
      <c r="H475" s="11"/>
      <c r="I475" s="11"/>
      <c r="J475" s="12"/>
      <c r="K475" s="12"/>
      <c r="L475" s="13"/>
      <c r="M475" s="10"/>
      <c r="N475" s="10"/>
      <c r="O475" s="10"/>
      <c r="Q475" s="223"/>
    </row>
    <row r="476" spans="1:17" s="9" customFormat="1" ht="20.100000000000001" customHeight="1" x14ac:dyDescent="0.4">
      <c r="A476" s="279" t="s">
        <v>13</v>
      </c>
      <c r="B476" s="280" t="s">
        <v>6</v>
      </c>
      <c r="C476" s="281"/>
      <c r="D476" s="282"/>
      <c r="E476" s="279" t="s">
        <v>14</v>
      </c>
      <c r="F476" s="279" t="s">
        <v>15</v>
      </c>
      <c r="G476" s="56" t="s">
        <v>16</v>
      </c>
      <c r="H476" s="57" t="s">
        <v>9</v>
      </c>
      <c r="I476" s="56" t="s">
        <v>10</v>
      </c>
      <c r="J476" s="57" t="s">
        <v>2</v>
      </c>
      <c r="K476" s="57" t="s">
        <v>5</v>
      </c>
      <c r="L476" s="58" t="s">
        <v>11</v>
      </c>
      <c r="M476" s="58" t="s">
        <v>27</v>
      </c>
      <c r="N476" s="59" t="s">
        <v>12</v>
      </c>
      <c r="O476" s="56" t="s">
        <v>8</v>
      </c>
      <c r="P476" s="286" t="s">
        <v>19</v>
      </c>
      <c r="Q476" s="279" t="s">
        <v>20</v>
      </c>
    </row>
    <row r="477" spans="1:17" s="9" customFormat="1" ht="20.100000000000001" customHeight="1" x14ac:dyDescent="0.4">
      <c r="A477" s="279"/>
      <c r="B477" s="283"/>
      <c r="C477" s="284"/>
      <c r="D477" s="285"/>
      <c r="E477" s="279"/>
      <c r="F477" s="279"/>
      <c r="G477" s="60" t="s">
        <v>21</v>
      </c>
      <c r="H477" s="61" t="s">
        <v>1</v>
      </c>
      <c r="I477" s="60" t="s">
        <v>17</v>
      </c>
      <c r="J477" s="61" t="s">
        <v>3</v>
      </c>
      <c r="K477" s="61" t="s">
        <v>4</v>
      </c>
      <c r="L477" s="62" t="s">
        <v>18</v>
      </c>
      <c r="M477" s="62" t="s">
        <v>18</v>
      </c>
      <c r="N477" s="63" t="s">
        <v>7</v>
      </c>
      <c r="O477" s="60" t="s">
        <v>22</v>
      </c>
      <c r="P477" s="287"/>
      <c r="Q477" s="279"/>
    </row>
    <row r="478" spans="1:17" ht="20.100000000000001" customHeight="1" x14ac:dyDescent="0.4">
      <c r="A478" s="33">
        <v>1</v>
      </c>
      <c r="B478" s="250" t="s">
        <v>160</v>
      </c>
      <c r="C478" s="251"/>
      <c r="D478" s="252"/>
      <c r="E478" s="33" t="s">
        <v>23</v>
      </c>
      <c r="F478" s="250" t="s">
        <v>1146</v>
      </c>
      <c r="G478" s="33" t="s">
        <v>0</v>
      </c>
      <c r="H478" s="34">
        <v>96</v>
      </c>
      <c r="I478" s="33">
        <v>3</v>
      </c>
      <c r="J478" s="34">
        <v>32</v>
      </c>
      <c r="K478" s="34">
        <v>14</v>
      </c>
      <c r="L478" s="33" t="s">
        <v>0</v>
      </c>
      <c r="M478" s="33" t="s">
        <v>0</v>
      </c>
      <c r="N478" s="33" t="s">
        <v>0</v>
      </c>
      <c r="O478" s="33" t="s">
        <v>22</v>
      </c>
      <c r="P478" s="35" t="s">
        <v>25</v>
      </c>
      <c r="Q478" s="224"/>
    </row>
    <row r="479" spans="1:17" ht="20.100000000000001" customHeight="1" x14ac:dyDescent="0.4">
      <c r="A479" s="14">
        <v>2</v>
      </c>
      <c r="B479" s="6" t="s">
        <v>405</v>
      </c>
      <c r="C479" s="15"/>
      <c r="D479" s="16"/>
      <c r="E479" s="14" t="s">
        <v>23</v>
      </c>
      <c r="F479" s="7" t="s">
        <v>1147</v>
      </c>
      <c r="G479" s="14" t="s">
        <v>0</v>
      </c>
      <c r="H479" s="7">
        <v>13</v>
      </c>
      <c r="I479" s="14">
        <v>1</v>
      </c>
      <c r="J479" s="7">
        <v>13</v>
      </c>
      <c r="K479" s="7">
        <v>14.5</v>
      </c>
      <c r="L479" s="17" t="s">
        <v>394</v>
      </c>
      <c r="M479" s="17" t="s">
        <v>395</v>
      </c>
      <c r="N479" s="41">
        <v>54968000</v>
      </c>
      <c r="O479" s="14" t="s">
        <v>22</v>
      </c>
      <c r="P479" s="14" t="s">
        <v>25</v>
      </c>
      <c r="Q479" s="231" t="s">
        <v>396</v>
      </c>
    </row>
    <row r="480" spans="1:17" ht="20.100000000000001" customHeight="1" x14ac:dyDescent="0.4">
      <c r="A480" s="14">
        <v>3</v>
      </c>
      <c r="B480" s="6" t="s">
        <v>280</v>
      </c>
      <c r="C480" s="15"/>
      <c r="D480" s="16"/>
      <c r="E480" s="14" t="s">
        <v>23</v>
      </c>
      <c r="F480" s="7" t="s">
        <v>1147</v>
      </c>
      <c r="G480" s="14" t="s">
        <v>0</v>
      </c>
      <c r="H480" s="7">
        <v>13</v>
      </c>
      <c r="I480" s="14">
        <v>1</v>
      </c>
      <c r="J480" s="7">
        <v>13</v>
      </c>
      <c r="K480" s="7">
        <v>14.5</v>
      </c>
      <c r="L480" s="17" t="s">
        <v>394</v>
      </c>
      <c r="M480" s="17" t="s">
        <v>395</v>
      </c>
      <c r="N480" s="41">
        <v>54968000</v>
      </c>
      <c r="O480" s="14" t="s">
        <v>22</v>
      </c>
      <c r="P480" s="14" t="s">
        <v>25</v>
      </c>
      <c r="Q480" s="231" t="s">
        <v>396</v>
      </c>
    </row>
    <row r="481" spans="1:17" ht="20.100000000000001" customHeight="1" x14ac:dyDescent="0.4">
      <c r="A481" s="14">
        <v>4</v>
      </c>
      <c r="B481" s="250" t="s">
        <v>161</v>
      </c>
      <c r="C481" s="251"/>
      <c r="D481" s="252"/>
      <c r="E481" s="33" t="s">
        <v>23</v>
      </c>
      <c r="F481" s="34" t="s">
        <v>1148</v>
      </c>
      <c r="G481" s="33" t="s">
        <v>0</v>
      </c>
      <c r="H481" s="34">
        <v>30</v>
      </c>
      <c r="I481" s="33">
        <v>1</v>
      </c>
      <c r="J481" s="34">
        <v>30</v>
      </c>
      <c r="K481" s="34">
        <v>14</v>
      </c>
      <c r="L481" s="33" t="s">
        <v>0</v>
      </c>
      <c r="M481" s="33" t="s">
        <v>0</v>
      </c>
      <c r="N481" s="33" t="s">
        <v>0</v>
      </c>
      <c r="O481" s="33" t="s">
        <v>22</v>
      </c>
      <c r="P481" s="35" t="s">
        <v>25</v>
      </c>
      <c r="Q481" s="224"/>
    </row>
    <row r="482" spans="1:17" ht="20.100000000000001" customHeight="1" x14ac:dyDescent="0.4">
      <c r="A482" s="14">
        <v>5</v>
      </c>
      <c r="B482" s="250" t="s">
        <v>1286</v>
      </c>
      <c r="C482" s="251"/>
      <c r="D482" s="252"/>
      <c r="E482" s="33" t="s">
        <v>23</v>
      </c>
      <c r="F482" s="34" t="s">
        <v>1148</v>
      </c>
      <c r="G482" s="33" t="s">
        <v>0</v>
      </c>
      <c r="H482" s="34">
        <v>30</v>
      </c>
      <c r="I482" s="33">
        <v>1</v>
      </c>
      <c r="J482" s="34">
        <v>30</v>
      </c>
      <c r="K482" s="34">
        <v>14</v>
      </c>
      <c r="L482" s="33" t="s">
        <v>0</v>
      </c>
      <c r="M482" s="33" t="s">
        <v>0</v>
      </c>
      <c r="N482" s="33" t="s">
        <v>0</v>
      </c>
      <c r="O482" s="33" t="s">
        <v>22</v>
      </c>
      <c r="P482" s="35" t="s">
        <v>25</v>
      </c>
      <c r="Q482" s="224"/>
    </row>
    <row r="483" spans="1:17" ht="20.100000000000001" customHeight="1" x14ac:dyDescent="0.4">
      <c r="A483" s="14">
        <v>6</v>
      </c>
      <c r="B483" s="250" t="s">
        <v>162</v>
      </c>
      <c r="C483" s="251"/>
      <c r="D483" s="252"/>
      <c r="E483" s="33" t="s">
        <v>23</v>
      </c>
      <c r="F483" s="250" t="s">
        <v>1148</v>
      </c>
      <c r="G483" s="33" t="s">
        <v>0</v>
      </c>
      <c r="H483" s="34">
        <v>30</v>
      </c>
      <c r="I483" s="33">
        <v>1</v>
      </c>
      <c r="J483" s="34">
        <v>30</v>
      </c>
      <c r="K483" s="34">
        <v>14</v>
      </c>
      <c r="L483" s="33" t="s">
        <v>0</v>
      </c>
      <c r="M483" s="33" t="s">
        <v>0</v>
      </c>
      <c r="N483" s="33" t="s">
        <v>0</v>
      </c>
      <c r="O483" s="33" t="s">
        <v>22</v>
      </c>
      <c r="P483" s="35" t="s">
        <v>25</v>
      </c>
      <c r="Q483" s="224"/>
    </row>
    <row r="484" spans="1:17" ht="20.100000000000001" customHeight="1" x14ac:dyDescent="0.4">
      <c r="A484" s="14">
        <v>7</v>
      </c>
      <c r="B484" s="250" t="s">
        <v>163</v>
      </c>
      <c r="C484" s="251"/>
      <c r="D484" s="252"/>
      <c r="E484" s="33" t="s">
        <v>23</v>
      </c>
      <c r="F484" s="36" t="s">
        <v>1148</v>
      </c>
      <c r="G484" s="33" t="s">
        <v>0</v>
      </c>
      <c r="H484" s="34">
        <v>30</v>
      </c>
      <c r="I484" s="33">
        <v>1</v>
      </c>
      <c r="J484" s="34">
        <v>30</v>
      </c>
      <c r="K484" s="34">
        <v>14</v>
      </c>
      <c r="L484" s="33" t="s">
        <v>0</v>
      </c>
      <c r="M484" s="33" t="s">
        <v>0</v>
      </c>
      <c r="N484" s="33" t="s">
        <v>0</v>
      </c>
      <c r="O484" s="33" t="s">
        <v>22</v>
      </c>
      <c r="P484" s="35" t="s">
        <v>25</v>
      </c>
      <c r="Q484" s="224"/>
    </row>
    <row r="485" spans="1:17" ht="20.100000000000001" customHeight="1" x14ac:dyDescent="0.4">
      <c r="A485" s="14">
        <v>8</v>
      </c>
      <c r="B485" s="250" t="s">
        <v>164</v>
      </c>
      <c r="C485" s="251"/>
      <c r="D485" s="252"/>
      <c r="E485" s="33" t="s">
        <v>23</v>
      </c>
      <c r="F485" s="250" t="s">
        <v>1148</v>
      </c>
      <c r="G485" s="33" t="s">
        <v>0</v>
      </c>
      <c r="H485" s="34">
        <v>30</v>
      </c>
      <c r="I485" s="33">
        <v>1</v>
      </c>
      <c r="J485" s="34">
        <v>30</v>
      </c>
      <c r="K485" s="34">
        <v>14</v>
      </c>
      <c r="L485" s="33" t="s">
        <v>0</v>
      </c>
      <c r="M485" s="33" t="s">
        <v>0</v>
      </c>
      <c r="N485" s="33" t="s">
        <v>0</v>
      </c>
      <c r="O485" s="33" t="s">
        <v>22</v>
      </c>
      <c r="P485" s="35" t="s">
        <v>25</v>
      </c>
      <c r="Q485" s="224"/>
    </row>
    <row r="486" spans="1:17" ht="20.100000000000001" customHeight="1" x14ac:dyDescent="0.4">
      <c r="A486" s="14">
        <v>9</v>
      </c>
      <c r="B486" s="250" t="s">
        <v>165</v>
      </c>
      <c r="C486" s="251"/>
      <c r="D486" s="252"/>
      <c r="E486" s="33" t="s">
        <v>23</v>
      </c>
      <c r="F486" s="36" t="s">
        <v>1148</v>
      </c>
      <c r="G486" s="33" t="s">
        <v>0</v>
      </c>
      <c r="H486" s="34">
        <v>30</v>
      </c>
      <c r="I486" s="33">
        <v>1</v>
      </c>
      <c r="J486" s="34">
        <v>30</v>
      </c>
      <c r="K486" s="34">
        <v>14</v>
      </c>
      <c r="L486" s="33" t="s">
        <v>0</v>
      </c>
      <c r="M486" s="33" t="s">
        <v>0</v>
      </c>
      <c r="N486" s="33" t="s">
        <v>0</v>
      </c>
      <c r="O486" s="33" t="s">
        <v>22</v>
      </c>
      <c r="P486" s="35" t="s">
        <v>25</v>
      </c>
      <c r="Q486" s="224"/>
    </row>
    <row r="487" spans="1:17" ht="20.100000000000001" customHeight="1" x14ac:dyDescent="0.4">
      <c r="A487" s="14">
        <v>10</v>
      </c>
      <c r="B487" s="250" t="s">
        <v>166</v>
      </c>
      <c r="C487" s="251"/>
      <c r="D487" s="252"/>
      <c r="E487" s="33" t="s">
        <v>23</v>
      </c>
      <c r="F487" s="36" t="s">
        <v>1149</v>
      </c>
      <c r="G487" s="33" t="s">
        <v>0</v>
      </c>
      <c r="H487" s="34">
        <v>58</v>
      </c>
      <c r="I487" s="33">
        <v>2</v>
      </c>
      <c r="J487" s="34">
        <v>29</v>
      </c>
      <c r="K487" s="34">
        <v>14</v>
      </c>
      <c r="L487" s="33" t="s">
        <v>0</v>
      </c>
      <c r="M487" s="33" t="s">
        <v>0</v>
      </c>
      <c r="N487" s="33" t="s">
        <v>0</v>
      </c>
      <c r="O487" s="33" t="s">
        <v>22</v>
      </c>
      <c r="P487" s="35" t="s">
        <v>25</v>
      </c>
      <c r="Q487" s="224"/>
    </row>
    <row r="488" spans="1:17" ht="20.100000000000001" customHeight="1" x14ac:dyDescent="0.4">
      <c r="A488" s="14">
        <v>11</v>
      </c>
      <c r="B488" s="250" t="s">
        <v>167</v>
      </c>
      <c r="C488" s="251"/>
      <c r="D488" s="252"/>
      <c r="E488" s="33" t="s">
        <v>23</v>
      </c>
      <c r="F488" s="34" t="s">
        <v>1095</v>
      </c>
      <c r="G488" s="33" t="s">
        <v>0</v>
      </c>
      <c r="H488" s="34">
        <v>28</v>
      </c>
      <c r="I488" s="33">
        <v>1</v>
      </c>
      <c r="J488" s="34">
        <v>28</v>
      </c>
      <c r="K488" s="34">
        <v>14</v>
      </c>
      <c r="L488" s="33" t="s">
        <v>0</v>
      </c>
      <c r="M488" s="33" t="s">
        <v>0</v>
      </c>
      <c r="N488" s="33" t="s">
        <v>0</v>
      </c>
      <c r="O488" s="33" t="s">
        <v>22</v>
      </c>
      <c r="P488" s="35" t="s">
        <v>25</v>
      </c>
      <c r="Q488" s="224"/>
    </row>
    <row r="489" spans="1:17" ht="20.100000000000001" customHeight="1" x14ac:dyDescent="0.4">
      <c r="A489" s="14">
        <v>12</v>
      </c>
      <c r="B489" s="250" t="s">
        <v>168</v>
      </c>
      <c r="C489" s="251"/>
      <c r="D489" s="252"/>
      <c r="E489" s="33" t="s">
        <v>23</v>
      </c>
      <c r="F489" s="33" t="s">
        <v>1148</v>
      </c>
      <c r="G489" s="33" t="s">
        <v>0</v>
      </c>
      <c r="H489" s="34">
        <v>30</v>
      </c>
      <c r="I489" s="33">
        <v>1</v>
      </c>
      <c r="J489" s="34">
        <v>30</v>
      </c>
      <c r="K489" s="34">
        <v>14</v>
      </c>
      <c r="L489" s="33" t="s">
        <v>0</v>
      </c>
      <c r="M489" s="33" t="s">
        <v>0</v>
      </c>
      <c r="N489" s="33" t="s">
        <v>0</v>
      </c>
      <c r="O489" s="33" t="s">
        <v>22</v>
      </c>
      <c r="P489" s="35" t="s">
        <v>25</v>
      </c>
      <c r="Q489" s="224"/>
    </row>
    <row r="490" spans="1:17" ht="20.100000000000001" customHeight="1" x14ac:dyDescent="0.4">
      <c r="A490" s="14">
        <v>13</v>
      </c>
      <c r="B490" s="250" t="s">
        <v>169</v>
      </c>
      <c r="C490" s="251"/>
      <c r="D490" s="252"/>
      <c r="E490" s="33" t="s">
        <v>23</v>
      </c>
      <c r="F490" s="36" t="s">
        <v>1150</v>
      </c>
      <c r="G490" s="33" t="s">
        <v>0</v>
      </c>
      <c r="H490" s="34">
        <v>31</v>
      </c>
      <c r="I490" s="33">
        <v>1</v>
      </c>
      <c r="J490" s="34">
        <v>31</v>
      </c>
      <c r="K490" s="34">
        <v>14</v>
      </c>
      <c r="L490" s="33" t="s">
        <v>0</v>
      </c>
      <c r="M490" s="33" t="s">
        <v>0</v>
      </c>
      <c r="N490" s="33" t="s">
        <v>0</v>
      </c>
      <c r="O490" s="33" t="s">
        <v>22</v>
      </c>
      <c r="P490" s="35" t="s">
        <v>25</v>
      </c>
      <c r="Q490" s="224"/>
    </row>
    <row r="491" spans="1:17" ht="20.100000000000001" customHeight="1" x14ac:dyDescent="0.4">
      <c r="A491" s="14">
        <v>14</v>
      </c>
      <c r="B491" s="250" t="s">
        <v>170</v>
      </c>
      <c r="C491" s="251"/>
      <c r="D491" s="252"/>
      <c r="E491" s="33" t="s">
        <v>23</v>
      </c>
      <c r="F491" s="36" t="s">
        <v>1150</v>
      </c>
      <c r="G491" s="33" t="s">
        <v>0</v>
      </c>
      <c r="H491" s="34">
        <v>31</v>
      </c>
      <c r="I491" s="33">
        <v>1</v>
      </c>
      <c r="J491" s="34">
        <v>31</v>
      </c>
      <c r="K491" s="34">
        <v>14</v>
      </c>
      <c r="L491" s="33" t="s">
        <v>0</v>
      </c>
      <c r="M491" s="33" t="s">
        <v>0</v>
      </c>
      <c r="N491" s="33" t="s">
        <v>0</v>
      </c>
      <c r="O491" s="33" t="s">
        <v>22</v>
      </c>
      <c r="P491" s="35" t="s">
        <v>25</v>
      </c>
      <c r="Q491" s="224"/>
    </row>
    <row r="492" spans="1:17" ht="20.100000000000001" customHeight="1" x14ac:dyDescent="0.4">
      <c r="A492" s="14">
        <v>15</v>
      </c>
      <c r="B492" s="250" t="s">
        <v>171</v>
      </c>
      <c r="C492" s="251"/>
      <c r="D492" s="252"/>
      <c r="E492" s="33" t="s">
        <v>23</v>
      </c>
      <c r="F492" s="36" t="s">
        <v>1148</v>
      </c>
      <c r="G492" s="33" t="s">
        <v>0</v>
      </c>
      <c r="H492" s="34">
        <v>30</v>
      </c>
      <c r="I492" s="33">
        <v>1</v>
      </c>
      <c r="J492" s="34">
        <v>30</v>
      </c>
      <c r="K492" s="34">
        <v>14</v>
      </c>
      <c r="L492" s="33" t="s">
        <v>0</v>
      </c>
      <c r="M492" s="33" t="s">
        <v>0</v>
      </c>
      <c r="N492" s="33" t="s">
        <v>0</v>
      </c>
      <c r="O492" s="33" t="s">
        <v>22</v>
      </c>
      <c r="P492" s="35" t="s">
        <v>25</v>
      </c>
      <c r="Q492" s="224"/>
    </row>
    <row r="493" spans="1:17" ht="20.100000000000001" customHeight="1" x14ac:dyDescent="0.4">
      <c r="A493" s="14">
        <v>16</v>
      </c>
      <c r="B493" s="250" t="s">
        <v>172</v>
      </c>
      <c r="C493" s="251"/>
      <c r="D493" s="252"/>
      <c r="E493" s="37" t="s">
        <v>760</v>
      </c>
      <c r="F493" s="33" t="s">
        <v>1151</v>
      </c>
      <c r="G493" s="33" t="s">
        <v>0</v>
      </c>
      <c r="H493" s="34">
        <v>54</v>
      </c>
      <c r="I493" s="33">
        <v>2</v>
      </c>
      <c r="J493" s="34">
        <v>27</v>
      </c>
      <c r="K493" s="34">
        <v>14</v>
      </c>
      <c r="L493" s="33" t="s">
        <v>0</v>
      </c>
      <c r="M493" s="33" t="s">
        <v>0</v>
      </c>
      <c r="N493" s="33" t="s">
        <v>0</v>
      </c>
      <c r="O493" s="33" t="s">
        <v>22</v>
      </c>
      <c r="P493" s="35" t="s">
        <v>25</v>
      </c>
      <c r="Q493" s="224"/>
    </row>
    <row r="494" spans="1:17" ht="20.100000000000001" customHeight="1" x14ac:dyDescent="0.4">
      <c r="A494" s="14">
        <v>17</v>
      </c>
      <c r="B494" s="250" t="s">
        <v>173</v>
      </c>
      <c r="C494" s="251"/>
      <c r="D494" s="252"/>
      <c r="E494" s="33" t="s">
        <v>23</v>
      </c>
      <c r="F494" s="36" t="s">
        <v>1150</v>
      </c>
      <c r="G494" s="33" t="s">
        <v>0</v>
      </c>
      <c r="H494" s="34">
        <v>31</v>
      </c>
      <c r="I494" s="33">
        <v>1</v>
      </c>
      <c r="J494" s="34">
        <v>31</v>
      </c>
      <c r="K494" s="34">
        <v>14</v>
      </c>
      <c r="L494" s="33" t="s">
        <v>0</v>
      </c>
      <c r="M494" s="33" t="s">
        <v>0</v>
      </c>
      <c r="N494" s="33" t="s">
        <v>0</v>
      </c>
      <c r="O494" s="33" t="s">
        <v>22</v>
      </c>
      <c r="P494" s="35" t="s">
        <v>25</v>
      </c>
      <c r="Q494" s="224"/>
    </row>
    <row r="495" spans="1:17" ht="20.100000000000001" customHeight="1" x14ac:dyDescent="0.4">
      <c r="A495" s="14">
        <v>18</v>
      </c>
      <c r="B495" s="250" t="s">
        <v>174</v>
      </c>
      <c r="C495" s="251"/>
      <c r="D495" s="252"/>
      <c r="E495" s="33" t="s">
        <v>23</v>
      </c>
      <c r="F495" s="36" t="s">
        <v>1150</v>
      </c>
      <c r="G495" s="33" t="s">
        <v>0</v>
      </c>
      <c r="H495" s="34">
        <v>31</v>
      </c>
      <c r="I495" s="33">
        <v>1</v>
      </c>
      <c r="J495" s="34">
        <v>31</v>
      </c>
      <c r="K495" s="34">
        <v>14</v>
      </c>
      <c r="L495" s="33" t="s">
        <v>0</v>
      </c>
      <c r="M495" s="33" t="s">
        <v>0</v>
      </c>
      <c r="N495" s="33" t="s">
        <v>0</v>
      </c>
      <c r="O495" s="33" t="s">
        <v>22</v>
      </c>
      <c r="P495" s="35" t="s">
        <v>25</v>
      </c>
      <c r="Q495" s="224"/>
    </row>
    <row r="496" spans="1:17" ht="20.100000000000001" customHeight="1" x14ac:dyDescent="0.4">
      <c r="A496" s="14">
        <v>19</v>
      </c>
      <c r="B496" s="250" t="s">
        <v>175</v>
      </c>
      <c r="C496" s="251" t="s">
        <v>406</v>
      </c>
      <c r="D496" s="252" t="s">
        <v>400</v>
      </c>
      <c r="E496" s="33" t="s">
        <v>26</v>
      </c>
      <c r="F496" s="36" t="s">
        <v>176</v>
      </c>
      <c r="G496" s="33" t="s">
        <v>0</v>
      </c>
      <c r="H496" s="34">
        <v>38</v>
      </c>
      <c r="I496" s="33" t="s">
        <v>0</v>
      </c>
      <c r="J496" s="33" t="s">
        <v>0</v>
      </c>
      <c r="K496" s="34">
        <v>10</v>
      </c>
      <c r="L496" s="33" t="s">
        <v>0</v>
      </c>
      <c r="M496" s="33" t="s">
        <v>0</v>
      </c>
      <c r="N496" s="33" t="s">
        <v>0</v>
      </c>
      <c r="O496" s="33" t="s">
        <v>22</v>
      </c>
      <c r="P496" s="35" t="s">
        <v>25</v>
      </c>
      <c r="Q496" s="224" t="s">
        <v>177</v>
      </c>
    </row>
    <row r="497" spans="1:17" ht="20.100000000000001" customHeight="1" x14ac:dyDescent="0.4">
      <c r="A497" s="14">
        <v>20</v>
      </c>
      <c r="B497" s="250" t="s">
        <v>178</v>
      </c>
      <c r="C497" s="251"/>
      <c r="D497" s="252"/>
      <c r="E497" s="33" t="s">
        <v>23</v>
      </c>
      <c r="F497" s="36" t="s">
        <v>1152</v>
      </c>
      <c r="G497" s="33" t="s">
        <v>0</v>
      </c>
      <c r="H497" s="34">
        <v>32</v>
      </c>
      <c r="I497" s="33">
        <v>1</v>
      </c>
      <c r="J497" s="34">
        <v>32</v>
      </c>
      <c r="K497" s="34">
        <v>14</v>
      </c>
      <c r="L497" s="33" t="s">
        <v>0</v>
      </c>
      <c r="M497" s="33" t="s">
        <v>0</v>
      </c>
      <c r="N497" s="33" t="s">
        <v>0</v>
      </c>
      <c r="O497" s="33" t="s">
        <v>22</v>
      </c>
      <c r="P497" s="35" t="s">
        <v>25</v>
      </c>
      <c r="Q497" s="224"/>
    </row>
    <row r="498" spans="1:17" ht="20.100000000000001" customHeight="1" x14ac:dyDescent="0.4">
      <c r="A498" s="14">
        <v>21</v>
      </c>
      <c r="B498" s="250" t="s">
        <v>179</v>
      </c>
      <c r="C498" s="251"/>
      <c r="D498" s="252"/>
      <c r="E498" s="33" t="s">
        <v>23</v>
      </c>
      <c r="F498" s="250" t="s">
        <v>1153</v>
      </c>
      <c r="G498" s="33" t="s">
        <v>0</v>
      </c>
      <c r="H498" s="34">
        <v>66</v>
      </c>
      <c r="I498" s="33">
        <v>1</v>
      </c>
      <c r="J498" s="34">
        <v>33</v>
      </c>
      <c r="K498" s="34">
        <v>14</v>
      </c>
      <c r="L498" s="33" t="s">
        <v>0</v>
      </c>
      <c r="M498" s="33" t="s">
        <v>0</v>
      </c>
      <c r="N498" s="33" t="s">
        <v>0</v>
      </c>
      <c r="O498" s="33" t="s">
        <v>22</v>
      </c>
      <c r="P498" s="35" t="s">
        <v>25</v>
      </c>
      <c r="Q498" s="224"/>
    </row>
    <row r="499" spans="1:17" s="3" customFormat="1" ht="21.95" customHeight="1" x14ac:dyDescent="0.45">
      <c r="A499" s="278" t="s">
        <v>392</v>
      </c>
      <c r="B499" s="278"/>
      <c r="C499" s="278"/>
      <c r="D499" s="278"/>
      <c r="E499" s="278"/>
      <c r="F499" s="278"/>
      <c r="G499" s="278"/>
      <c r="H499" s="278"/>
      <c r="I499" s="278"/>
      <c r="J499" s="278"/>
      <c r="K499" s="278"/>
      <c r="L499" s="278"/>
      <c r="M499" s="278"/>
      <c r="N499" s="278"/>
      <c r="O499" s="278"/>
      <c r="P499" s="278"/>
      <c r="Q499" s="278"/>
    </row>
    <row r="500" spans="1:17" s="9" customFormat="1" ht="9.9499999999999993" customHeight="1" x14ac:dyDescent="0.4">
      <c r="B500" s="10"/>
      <c r="C500" s="10"/>
      <c r="D500" s="10"/>
      <c r="F500" s="10"/>
      <c r="G500" s="10"/>
      <c r="H500" s="11"/>
      <c r="I500" s="11"/>
      <c r="J500" s="12"/>
      <c r="K500" s="12"/>
      <c r="L500" s="13"/>
      <c r="M500" s="10"/>
      <c r="N500" s="10"/>
      <c r="O500" s="10"/>
      <c r="Q500" s="223"/>
    </row>
    <row r="501" spans="1:17" s="9" customFormat="1" ht="21" customHeight="1" x14ac:dyDescent="0.4">
      <c r="A501" s="279" t="s">
        <v>13</v>
      </c>
      <c r="B501" s="280" t="s">
        <v>6</v>
      </c>
      <c r="C501" s="281"/>
      <c r="D501" s="282"/>
      <c r="E501" s="279" t="s">
        <v>14</v>
      </c>
      <c r="F501" s="279" t="s">
        <v>15</v>
      </c>
      <c r="G501" s="56" t="s">
        <v>16</v>
      </c>
      <c r="H501" s="57" t="s">
        <v>9</v>
      </c>
      <c r="I501" s="56" t="s">
        <v>10</v>
      </c>
      <c r="J501" s="57" t="s">
        <v>2</v>
      </c>
      <c r="K501" s="57" t="s">
        <v>5</v>
      </c>
      <c r="L501" s="58" t="s">
        <v>11</v>
      </c>
      <c r="M501" s="58" t="s">
        <v>27</v>
      </c>
      <c r="N501" s="59" t="s">
        <v>12</v>
      </c>
      <c r="O501" s="56" t="s">
        <v>8</v>
      </c>
      <c r="P501" s="286" t="s">
        <v>19</v>
      </c>
      <c r="Q501" s="279" t="s">
        <v>20</v>
      </c>
    </row>
    <row r="502" spans="1:17" s="9" customFormat="1" x14ac:dyDescent="0.4">
      <c r="A502" s="279"/>
      <c r="B502" s="283"/>
      <c r="C502" s="284"/>
      <c r="D502" s="285"/>
      <c r="E502" s="279"/>
      <c r="F502" s="279"/>
      <c r="G502" s="60" t="s">
        <v>21</v>
      </c>
      <c r="H502" s="61" t="s">
        <v>1</v>
      </c>
      <c r="I502" s="60" t="s">
        <v>17</v>
      </c>
      <c r="J502" s="61" t="s">
        <v>3</v>
      </c>
      <c r="K502" s="61" t="s">
        <v>4</v>
      </c>
      <c r="L502" s="62" t="s">
        <v>18</v>
      </c>
      <c r="M502" s="62" t="s">
        <v>18</v>
      </c>
      <c r="N502" s="63" t="s">
        <v>7</v>
      </c>
      <c r="O502" s="60" t="s">
        <v>22</v>
      </c>
      <c r="P502" s="287"/>
      <c r="Q502" s="279"/>
    </row>
    <row r="503" spans="1:17" ht="20.100000000000001" customHeight="1" x14ac:dyDescent="0.4">
      <c r="A503" s="14">
        <v>22</v>
      </c>
      <c r="B503" s="250" t="s">
        <v>180</v>
      </c>
      <c r="C503" s="251"/>
      <c r="D503" s="252"/>
      <c r="E503" s="33" t="s">
        <v>23</v>
      </c>
      <c r="F503" s="250" t="s">
        <v>1154</v>
      </c>
      <c r="G503" s="33" t="s">
        <v>0</v>
      </c>
      <c r="H503" s="34">
        <v>34</v>
      </c>
      <c r="I503" s="33">
        <v>1</v>
      </c>
      <c r="J503" s="34">
        <v>34</v>
      </c>
      <c r="K503" s="34">
        <v>14</v>
      </c>
      <c r="L503" s="33" t="s">
        <v>0</v>
      </c>
      <c r="M503" s="38" t="s">
        <v>181</v>
      </c>
      <c r="N503" s="33" t="s">
        <v>0</v>
      </c>
      <c r="O503" s="33" t="s">
        <v>22</v>
      </c>
      <c r="P503" s="35" t="s">
        <v>25</v>
      </c>
      <c r="Q503" s="224" t="s">
        <v>182</v>
      </c>
    </row>
    <row r="504" spans="1:17" ht="20.100000000000001" customHeight="1" x14ac:dyDescent="0.4">
      <c r="A504" s="33">
        <v>23</v>
      </c>
      <c r="B504" s="250" t="s">
        <v>183</v>
      </c>
      <c r="C504" s="251" t="s">
        <v>406</v>
      </c>
      <c r="D504" s="252" t="s">
        <v>400</v>
      </c>
      <c r="E504" s="33" t="s">
        <v>26</v>
      </c>
      <c r="F504" s="250" t="s">
        <v>184</v>
      </c>
      <c r="G504" s="33" t="s">
        <v>0</v>
      </c>
      <c r="H504" s="34">
        <v>26</v>
      </c>
      <c r="I504" s="33" t="s">
        <v>0</v>
      </c>
      <c r="J504" s="33" t="s">
        <v>0</v>
      </c>
      <c r="K504" s="34">
        <v>11</v>
      </c>
      <c r="L504" s="33" t="s">
        <v>0</v>
      </c>
      <c r="M504" s="38" t="s">
        <v>181</v>
      </c>
      <c r="N504" s="33" t="s">
        <v>0</v>
      </c>
      <c r="O504" s="33" t="s">
        <v>22</v>
      </c>
      <c r="P504" s="35" t="s">
        <v>25</v>
      </c>
      <c r="Q504" s="224" t="s">
        <v>182</v>
      </c>
    </row>
    <row r="505" spans="1:17" ht="20.100000000000001" customHeight="1" x14ac:dyDescent="0.4">
      <c r="A505" s="14">
        <v>24</v>
      </c>
      <c r="B505" s="250" t="s">
        <v>185</v>
      </c>
      <c r="C505" s="251"/>
      <c r="D505" s="252"/>
      <c r="E505" s="33" t="s">
        <v>23</v>
      </c>
      <c r="F505" s="34" t="s">
        <v>1152</v>
      </c>
      <c r="G505" s="33" t="s">
        <v>0</v>
      </c>
      <c r="H505" s="34">
        <v>32</v>
      </c>
      <c r="I505" s="33">
        <v>1</v>
      </c>
      <c r="J505" s="34">
        <v>32</v>
      </c>
      <c r="K505" s="34">
        <v>14</v>
      </c>
      <c r="L505" s="33" t="s">
        <v>0</v>
      </c>
      <c r="M505" s="38" t="s">
        <v>181</v>
      </c>
      <c r="N505" s="33" t="s">
        <v>0</v>
      </c>
      <c r="O505" s="33" t="s">
        <v>22</v>
      </c>
      <c r="P505" s="35" t="s">
        <v>25</v>
      </c>
      <c r="Q505" s="224" t="s">
        <v>182</v>
      </c>
    </row>
    <row r="506" spans="1:17" ht="20.100000000000001" customHeight="1" x14ac:dyDescent="0.4">
      <c r="A506" s="33">
        <v>25</v>
      </c>
      <c r="B506" s="250" t="s">
        <v>186</v>
      </c>
      <c r="C506" s="251"/>
      <c r="D506" s="252"/>
      <c r="E506" s="33" t="s">
        <v>23</v>
      </c>
      <c r="F506" s="250" t="s">
        <v>1091</v>
      </c>
      <c r="G506" s="33" t="s">
        <v>0</v>
      </c>
      <c r="H506" s="34">
        <v>35</v>
      </c>
      <c r="I506" s="33">
        <v>1</v>
      </c>
      <c r="J506" s="34">
        <v>35</v>
      </c>
      <c r="K506" s="34">
        <v>14</v>
      </c>
      <c r="L506" s="33" t="s">
        <v>0</v>
      </c>
      <c r="M506" s="38" t="s">
        <v>181</v>
      </c>
      <c r="N506" s="33" t="s">
        <v>0</v>
      </c>
      <c r="O506" s="33" t="s">
        <v>22</v>
      </c>
      <c r="P506" s="35" t="s">
        <v>25</v>
      </c>
      <c r="Q506" s="224" t="s">
        <v>182</v>
      </c>
    </row>
    <row r="507" spans="1:17" ht="20.100000000000001" customHeight="1" x14ac:dyDescent="0.4">
      <c r="A507" s="14">
        <v>26</v>
      </c>
      <c r="B507" s="250" t="s">
        <v>187</v>
      </c>
      <c r="C507" s="251"/>
      <c r="D507" s="252"/>
      <c r="E507" s="33" t="s">
        <v>23</v>
      </c>
      <c r="F507" s="250" t="s">
        <v>1152</v>
      </c>
      <c r="G507" s="33" t="s">
        <v>0</v>
      </c>
      <c r="H507" s="34">
        <v>32</v>
      </c>
      <c r="I507" s="33">
        <v>1</v>
      </c>
      <c r="J507" s="34">
        <v>32</v>
      </c>
      <c r="K507" s="34">
        <v>14</v>
      </c>
      <c r="L507" s="33" t="s">
        <v>0</v>
      </c>
      <c r="M507" s="38" t="s">
        <v>181</v>
      </c>
      <c r="N507" s="33" t="s">
        <v>0</v>
      </c>
      <c r="O507" s="33" t="s">
        <v>22</v>
      </c>
      <c r="P507" s="35" t="s">
        <v>25</v>
      </c>
      <c r="Q507" s="224" t="s">
        <v>182</v>
      </c>
    </row>
    <row r="508" spans="1:17" ht="20.100000000000001" customHeight="1" x14ac:dyDescent="0.4">
      <c r="A508" s="33">
        <v>27</v>
      </c>
      <c r="B508" s="250" t="s">
        <v>188</v>
      </c>
      <c r="C508" s="251"/>
      <c r="D508" s="252"/>
      <c r="E508" s="33" t="s">
        <v>23</v>
      </c>
      <c r="F508" s="34" t="s">
        <v>1153</v>
      </c>
      <c r="G508" s="33" t="s">
        <v>0</v>
      </c>
      <c r="H508" s="34">
        <v>33</v>
      </c>
      <c r="I508" s="33">
        <v>1</v>
      </c>
      <c r="J508" s="34">
        <v>33</v>
      </c>
      <c r="K508" s="34">
        <v>14</v>
      </c>
      <c r="L508" s="33" t="s">
        <v>0</v>
      </c>
      <c r="M508" s="38" t="s">
        <v>181</v>
      </c>
      <c r="N508" s="33" t="s">
        <v>0</v>
      </c>
      <c r="O508" s="33" t="s">
        <v>22</v>
      </c>
      <c r="P508" s="35" t="s">
        <v>25</v>
      </c>
      <c r="Q508" s="224" t="s">
        <v>182</v>
      </c>
    </row>
    <row r="509" spans="1:17" ht="20.100000000000001" customHeight="1" x14ac:dyDescent="0.4">
      <c r="A509" s="14">
        <v>28</v>
      </c>
      <c r="B509" s="250" t="s">
        <v>189</v>
      </c>
      <c r="C509" s="251"/>
      <c r="D509" s="252"/>
      <c r="E509" s="33" t="s">
        <v>23</v>
      </c>
      <c r="F509" s="250" t="s">
        <v>1091</v>
      </c>
      <c r="G509" s="33" t="s">
        <v>0</v>
      </c>
      <c r="H509" s="34">
        <v>35</v>
      </c>
      <c r="I509" s="33">
        <v>1</v>
      </c>
      <c r="J509" s="34">
        <v>35</v>
      </c>
      <c r="K509" s="34">
        <v>14</v>
      </c>
      <c r="L509" s="33" t="s">
        <v>0</v>
      </c>
      <c r="M509" s="38" t="s">
        <v>181</v>
      </c>
      <c r="N509" s="35" t="s">
        <v>0</v>
      </c>
      <c r="O509" s="33" t="s">
        <v>22</v>
      </c>
      <c r="P509" s="35" t="s">
        <v>25</v>
      </c>
      <c r="Q509" s="224" t="s">
        <v>182</v>
      </c>
    </row>
    <row r="510" spans="1:17" ht="20.100000000000001" customHeight="1" x14ac:dyDescent="0.4">
      <c r="A510" s="33">
        <v>29</v>
      </c>
      <c r="B510" s="250" t="s">
        <v>190</v>
      </c>
      <c r="C510" s="251"/>
      <c r="D510" s="252"/>
      <c r="E510" s="33" t="s">
        <v>23</v>
      </c>
      <c r="F510" s="34" t="s">
        <v>1152</v>
      </c>
      <c r="G510" s="33" t="s">
        <v>0</v>
      </c>
      <c r="H510" s="34">
        <v>32</v>
      </c>
      <c r="I510" s="33">
        <v>1</v>
      </c>
      <c r="J510" s="34">
        <v>32</v>
      </c>
      <c r="K510" s="34">
        <v>14</v>
      </c>
      <c r="L510" s="33" t="s">
        <v>0</v>
      </c>
      <c r="M510" s="38" t="s">
        <v>181</v>
      </c>
      <c r="N510" s="35" t="s">
        <v>0</v>
      </c>
      <c r="O510" s="33" t="s">
        <v>22</v>
      </c>
      <c r="P510" s="35" t="s">
        <v>25</v>
      </c>
      <c r="Q510" s="224" t="s">
        <v>182</v>
      </c>
    </row>
    <row r="511" spans="1:17" ht="20.100000000000001" customHeight="1" x14ac:dyDescent="0.4">
      <c r="A511" s="14">
        <v>30</v>
      </c>
      <c r="B511" s="250" t="s">
        <v>191</v>
      </c>
      <c r="C511" s="251"/>
      <c r="D511" s="252"/>
      <c r="E511" s="33" t="s">
        <v>23</v>
      </c>
      <c r="F511" s="39" t="s">
        <v>1155</v>
      </c>
      <c r="G511" s="33" t="s">
        <v>0</v>
      </c>
      <c r="H511" s="34">
        <v>36</v>
      </c>
      <c r="I511" s="33">
        <v>1</v>
      </c>
      <c r="J511" s="34">
        <v>36</v>
      </c>
      <c r="K511" s="34">
        <v>14</v>
      </c>
      <c r="L511" s="33" t="s">
        <v>0</v>
      </c>
      <c r="M511" s="38" t="s">
        <v>181</v>
      </c>
      <c r="N511" s="35" t="s">
        <v>0</v>
      </c>
      <c r="O511" s="33" t="s">
        <v>22</v>
      </c>
      <c r="P511" s="35" t="s">
        <v>25</v>
      </c>
      <c r="Q511" s="224" t="s">
        <v>182</v>
      </c>
    </row>
    <row r="512" spans="1:17" ht="20.100000000000001" customHeight="1" x14ac:dyDescent="0.4">
      <c r="A512" s="33">
        <v>31</v>
      </c>
      <c r="B512" s="250" t="s">
        <v>192</v>
      </c>
      <c r="C512" s="251" t="s">
        <v>406</v>
      </c>
      <c r="D512" s="252" t="s">
        <v>400</v>
      </c>
      <c r="E512" s="33" t="s">
        <v>26</v>
      </c>
      <c r="F512" s="250" t="s">
        <v>58</v>
      </c>
      <c r="G512" s="33" t="s">
        <v>0</v>
      </c>
      <c r="H512" s="34">
        <v>50</v>
      </c>
      <c r="I512" s="33" t="s">
        <v>0</v>
      </c>
      <c r="J512" s="33" t="s">
        <v>0</v>
      </c>
      <c r="K512" s="34">
        <v>11</v>
      </c>
      <c r="L512" s="33" t="s">
        <v>0</v>
      </c>
      <c r="M512" s="38" t="s">
        <v>181</v>
      </c>
      <c r="N512" s="35" t="s">
        <v>0</v>
      </c>
      <c r="O512" s="33" t="s">
        <v>22</v>
      </c>
      <c r="P512" s="35" t="s">
        <v>25</v>
      </c>
      <c r="Q512" s="224" t="s">
        <v>182</v>
      </c>
    </row>
    <row r="513" spans="1:17" ht="20.100000000000001" customHeight="1" x14ac:dyDescent="0.4">
      <c r="A513" s="14">
        <v>32</v>
      </c>
      <c r="B513" s="250" t="s">
        <v>193</v>
      </c>
      <c r="C513" s="251"/>
      <c r="D513" s="252"/>
      <c r="E513" s="33" t="s">
        <v>23</v>
      </c>
      <c r="F513" s="36" t="s">
        <v>1156</v>
      </c>
      <c r="G513" s="33" t="s">
        <v>0</v>
      </c>
      <c r="H513" s="34">
        <v>78</v>
      </c>
      <c r="I513" s="33">
        <v>2</v>
      </c>
      <c r="J513" s="34">
        <v>39</v>
      </c>
      <c r="K513" s="34">
        <v>14</v>
      </c>
      <c r="L513" s="33" t="s">
        <v>0</v>
      </c>
      <c r="M513" s="38" t="s">
        <v>181</v>
      </c>
      <c r="N513" s="35" t="s">
        <v>0</v>
      </c>
      <c r="O513" s="33" t="s">
        <v>22</v>
      </c>
      <c r="P513" s="35" t="s">
        <v>25</v>
      </c>
      <c r="Q513" s="224" t="s">
        <v>182</v>
      </c>
    </row>
    <row r="514" spans="1:17" ht="20.100000000000001" customHeight="1" x14ac:dyDescent="0.4">
      <c r="A514" s="33">
        <v>33</v>
      </c>
      <c r="B514" s="250" t="s">
        <v>194</v>
      </c>
      <c r="C514" s="251"/>
      <c r="D514" s="252"/>
      <c r="E514" s="33" t="s">
        <v>23</v>
      </c>
      <c r="F514" s="250" t="s">
        <v>1157</v>
      </c>
      <c r="G514" s="33" t="s">
        <v>0</v>
      </c>
      <c r="H514" s="34">
        <v>74</v>
      </c>
      <c r="I514" s="33">
        <v>2</v>
      </c>
      <c r="J514" s="34">
        <v>37</v>
      </c>
      <c r="K514" s="34">
        <v>14</v>
      </c>
      <c r="L514" s="33" t="s">
        <v>0</v>
      </c>
      <c r="M514" s="38" t="s">
        <v>181</v>
      </c>
      <c r="N514" s="35" t="s">
        <v>0</v>
      </c>
      <c r="O514" s="33" t="s">
        <v>22</v>
      </c>
      <c r="P514" s="35" t="s">
        <v>25</v>
      </c>
      <c r="Q514" s="224" t="s">
        <v>182</v>
      </c>
    </row>
    <row r="515" spans="1:17" ht="20.100000000000001" customHeight="1" x14ac:dyDescent="0.4">
      <c r="A515" s="14">
        <v>34</v>
      </c>
      <c r="B515" s="250" t="s">
        <v>195</v>
      </c>
      <c r="C515" s="251"/>
      <c r="D515" s="252"/>
      <c r="E515" s="33" t="s">
        <v>23</v>
      </c>
      <c r="F515" s="36" t="s">
        <v>1157</v>
      </c>
      <c r="G515" s="33" t="s">
        <v>0</v>
      </c>
      <c r="H515" s="34">
        <v>74</v>
      </c>
      <c r="I515" s="33">
        <v>2</v>
      </c>
      <c r="J515" s="34">
        <v>37</v>
      </c>
      <c r="K515" s="34">
        <v>14</v>
      </c>
      <c r="L515" s="33" t="s">
        <v>0</v>
      </c>
      <c r="M515" s="38" t="s">
        <v>181</v>
      </c>
      <c r="N515" s="35" t="s">
        <v>0</v>
      </c>
      <c r="O515" s="33" t="s">
        <v>22</v>
      </c>
      <c r="P515" s="35" t="s">
        <v>25</v>
      </c>
      <c r="Q515" s="224" t="s">
        <v>182</v>
      </c>
    </row>
    <row r="516" spans="1:17" ht="20.100000000000001" customHeight="1" x14ac:dyDescent="0.4">
      <c r="A516" s="33">
        <v>35</v>
      </c>
      <c r="B516" s="250" t="s">
        <v>196</v>
      </c>
      <c r="C516" s="251"/>
      <c r="D516" s="252"/>
      <c r="E516" s="33" t="s">
        <v>23</v>
      </c>
      <c r="F516" s="36" t="s">
        <v>1091</v>
      </c>
      <c r="G516" s="33" t="s">
        <v>0</v>
      </c>
      <c r="H516" s="34">
        <v>35</v>
      </c>
      <c r="I516" s="33">
        <v>1</v>
      </c>
      <c r="J516" s="34">
        <v>35</v>
      </c>
      <c r="K516" s="34">
        <v>14</v>
      </c>
      <c r="L516" s="33" t="s">
        <v>0</v>
      </c>
      <c r="M516" s="38" t="s">
        <v>181</v>
      </c>
      <c r="N516" s="35" t="s">
        <v>0</v>
      </c>
      <c r="O516" s="33" t="s">
        <v>22</v>
      </c>
      <c r="P516" s="35" t="s">
        <v>25</v>
      </c>
      <c r="Q516" s="224" t="s">
        <v>182</v>
      </c>
    </row>
    <row r="517" spans="1:17" ht="20.100000000000001" customHeight="1" x14ac:dyDescent="0.4">
      <c r="A517" s="14">
        <v>36</v>
      </c>
      <c r="B517" s="250" t="s">
        <v>197</v>
      </c>
      <c r="C517" s="251" t="s">
        <v>406</v>
      </c>
      <c r="D517" s="252" t="s">
        <v>400</v>
      </c>
      <c r="E517" s="33" t="s">
        <v>26</v>
      </c>
      <c r="F517" s="34" t="s">
        <v>198</v>
      </c>
      <c r="G517" s="33" t="s">
        <v>0</v>
      </c>
      <c r="H517" s="34">
        <v>37</v>
      </c>
      <c r="I517" s="33" t="s">
        <v>0</v>
      </c>
      <c r="J517" s="33" t="s">
        <v>0</v>
      </c>
      <c r="K517" s="34">
        <v>11</v>
      </c>
      <c r="L517" s="33" t="s">
        <v>0</v>
      </c>
      <c r="M517" s="38" t="s">
        <v>181</v>
      </c>
      <c r="N517" s="35" t="s">
        <v>0</v>
      </c>
      <c r="O517" s="33" t="s">
        <v>22</v>
      </c>
      <c r="P517" s="35" t="s">
        <v>25</v>
      </c>
      <c r="Q517" s="224" t="s">
        <v>182</v>
      </c>
    </row>
    <row r="518" spans="1:17" ht="20.100000000000001" customHeight="1" x14ac:dyDescent="0.4">
      <c r="A518" s="33">
        <v>37</v>
      </c>
      <c r="B518" s="250" t="s">
        <v>199</v>
      </c>
      <c r="C518" s="251"/>
      <c r="D518" s="252"/>
      <c r="E518" s="33" t="s">
        <v>23</v>
      </c>
      <c r="F518" s="33" t="s">
        <v>1158</v>
      </c>
      <c r="G518" s="33" t="s">
        <v>0</v>
      </c>
      <c r="H518" s="34">
        <v>64</v>
      </c>
      <c r="I518" s="33">
        <v>2</v>
      </c>
      <c r="J518" s="34">
        <v>32</v>
      </c>
      <c r="K518" s="34">
        <v>14</v>
      </c>
      <c r="L518" s="33" t="s">
        <v>0</v>
      </c>
      <c r="M518" s="38" t="s">
        <v>181</v>
      </c>
      <c r="N518" s="35" t="s">
        <v>0</v>
      </c>
      <c r="O518" s="33" t="s">
        <v>22</v>
      </c>
      <c r="P518" s="35" t="s">
        <v>25</v>
      </c>
      <c r="Q518" s="224" t="s">
        <v>182</v>
      </c>
    </row>
    <row r="519" spans="1:17" ht="20.100000000000001" customHeight="1" x14ac:dyDescent="0.4">
      <c r="A519" s="14">
        <v>38</v>
      </c>
      <c r="B519" s="250" t="s">
        <v>200</v>
      </c>
      <c r="C519" s="251"/>
      <c r="D519" s="252"/>
      <c r="E519" s="33" t="s">
        <v>23</v>
      </c>
      <c r="F519" s="36" t="s">
        <v>1159</v>
      </c>
      <c r="G519" s="33" t="s">
        <v>0</v>
      </c>
      <c r="H519" s="34">
        <v>31</v>
      </c>
      <c r="I519" s="33">
        <v>1</v>
      </c>
      <c r="J519" s="34">
        <v>31</v>
      </c>
      <c r="K519" s="34">
        <v>14</v>
      </c>
      <c r="L519" s="33" t="s">
        <v>0</v>
      </c>
      <c r="M519" s="38" t="s">
        <v>181</v>
      </c>
      <c r="N519" s="35" t="s">
        <v>0</v>
      </c>
      <c r="O519" s="33" t="s">
        <v>22</v>
      </c>
      <c r="P519" s="35" t="s">
        <v>25</v>
      </c>
      <c r="Q519" s="224" t="s">
        <v>182</v>
      </c>
    </row>
    <row r="520" spans="1:17" ht="20.100000000000001" customHeight="1" x14ac:dyDescent="0.4">
      <c r="A520" s="33">
        <v>39</v>
      </c>
      <c r="B520" s="250" t="s">
        <v>201</v>
      </c>
      <c r="C520" s="251"/>
      <c r="D520" s="252"/>
      <c r="E520" s="33" t="s">
        <v>23</v>
      </c>
      <c r="F520" s="36" t="s">
        <v>1160</v>
      </c>
      <c r="G520" s="33" t="s">
        <v>0</v>
      </c>
      <c r="H520" s="34">
        <v>66</v>
      </c>
      <c r="I520" s="33">
        <v>2</v>
      </c>
      <c r="J520" s="34">
        <v>33</v>
      </c>
      <c r="K520" s="34">
        <v>14</v>
      </c>
      <c r="L520" s="33" t="s">
        <v>0</v>
      </c>
      <c r="M520" s="38" t="s">
        <v>181</v>
      </c>
      <c r="N520" s="35" t="s">
        <v>0</v>
      </c>
      <c r="O520" s="33" t="s">
        <v>22</v>
      </c>
      <c r="P520" s="35" t="s">
        <v>25</v>
      </c>
      <c r="Q520" s="224" t="s">
        <v>182</v>
      </c>
    </row>
    <row r="521" spans="1:17" ht="20.100000000000001" customHeight="1" x14ac:dyDescent="0.4">
      <c r="A521" s="14">
        <v>40</v>
      </c>
      <c r="B521" s="250" t="s">
        <v>202</v>
      </c>
      <c r="C521" s="251"/>
      <c r="D521" s="252"/>
      <c r="E521" s="33" t="s">
        <v>23</v>
      </c>
      <c r="F521" s="36" t="s">
        <v>1161</v>
      </c>
      <c r="G521" s="33" t="s">
        <v>0</v>
      </c>
      <c r="H521" s="34">
        <v>111</v>
      </c>
      <c r="I521" s="33">
        <v>3</v>
      </c>
      <c r="J521" s="34">
        <v>37</v>
      </c>
      <c r="K521" s="34">
        <v>14</v>
      </c>
      <c r="L521" s="33" t="s">
        <v>0</v>
      </c>
      <c r="M521" s="38" t="s">
        <v>181</v>
      </c>
      <c r="N521" s="35" t="s">
        <v>0</v>
      </c>
      <c r="O521" s="33" t="s">
        <v>22</v>
      </c>
      <c r="P521" s="35" t="s">
        <v>25</v>
      </c>
      <c r="Q521" s="224" t="s">
        <v>182</v>
      </c>
    </row>
    <row r="522" spans="1:17" ht="20.100000000000001" customHeight="1" x14ac:dyDescent="0.4">
      <c r="A522" s="33">
        <v>41</v>
      </c>
      <c r="B522" s="250" t="s">
        <v>203</v>
      </c>
      <c r="C522" s="251" t="s">
        <v>406</v>
      </c>
      <c r="D522" s="252" t="s">
        <v>400</v>
      </c>
      <c r="E522" s="33" t="s">
        <v>26</v>
      </c>
      <c r="F522" s="33" t="s">
        <v>184</v>
      </c>
      <c r="G522" s="33" t="s">
        <v>0</v>
      </c>
      <c r="H522" s="34">
        <v>26</v>
      </c>
      <c r="I522" s="33" t="s">
        <v>0</v>
      </c>
      <c r="J522" s="33" t="s">
        <v>0</v>
      </c>
      <c r="K522" s="34">
        <v>11</v>
      </c>
      <c r="L522" s="33" t="s">
        <v>0</v>
      </c>
      <c r="M522" s="38" t="s">
        <v>181</v>
      </c>
      <c r="N522" s="35" t="s">
        <v>0</v>
      </c>
      <c r="O522" s="33" t="s">
        <v>22</v>
      </c>
      <c r="P522" s="35" t="s">
        <v>25</v>
      </c>
      <c r="Q522" s="224" t="s">
        <v>182</v>
      </c>
    </row>
    <row r="523" spans="1:17" ht="20.100000000000001" customHeight="1" x14ac:dyDescent="0.4">
      <c r="A523" s="14">
        <v>42</v>
      </c>
      <c r="B523" s="250" t="s">
        <v>204</v>
      </c>
      <c r="C523" s="251"/>
      <c r="D523" s="252"/>
      <c r="E523" s="33" t="s">
        <v>23</v>
      </c>
      <c r="F523" s="36" t="s">
        <v>1162</v>
      </c>
      <c r="G523" s="33" t="s">
        <v>0</v>
      </c>
      <c r="H523" s="34">
        <v>37</v>
      </c>
      <c r="I523" s="33">
        <v>1</v>
      </c>
      <c r="J523" s="34">
        <v>37</v>
      </c>
      <c r="K523" s="34">
        <v>14</v>
      </c>
      <c r="L523" s="33" t="s">
        <v>0</v>
      </c>
      <c r="M523" s="38" t="s">
        <v>181</v>
      </c>
      <c r="N523" s="35" t="s">
        <v>0</v>
      </c>
      <c r="O523" s="33" t="s">
        <v>22</v>
      </c>
      <c r="P523" s="35" t="s">
        <v>25</v>
      </c>
      <c r="Q523" s="224" t="s">
        <v>182</v>
      </c>
    </row>
    <row r="524" spans="1:17" ht="20.100000000000001" customHeight="1" x14ac:dyDescent="0.4">
      <c r="A524" s="33">
        <v>43</v>
      </c>
      <c r="B524" s="250" t="s">
        <v>205</v>
      </c>
      <c r="C524" s="251" t="s">
        <v>406</v>
      </c>
      <c r="D524" s="252" t="s">
        <v>400</v>
      </c>
      <c r="E524" s="33" t="s">
        <v>26</v>
      </c>
      <c r="F524" s="36" t="s">
        <v>206</v>
      </c>
      <c r="G524" s="33" t="s">
        <v>0</v>
      </c>
      <c r="H524" s="34">
        <v>40</v>
      </c>
      <c r="I524" s="33" t="s">
        <v>0</v>
      </c>
      <c r="J524" s="33" t="s">
        <v>0</v>
      </c>
      <c r="K524" s="34">
        <v>11</v>
      </c>
      <c r="L524" s="33" t="s">
        <v>0</v>
      </c>
      <c r="M524" s="38" t="s">
        <v>181</v>
      </c>
      <c r="N524" s="35" t="s">
        <v>0</v>
      </c>
      <c r="O524" s="33" t="s">
        <v>22</v>
      </c>
      <c r="P524" s="35" t="s">
        <v>25</v>
      </c>
      <c r="Q524" s="224" t="s">
        <v>182</v>
      </c>
    </row>
    <row r="525" spans="1:17" s="9" customFormat="1" ht="21.95" customHeight="1" x14ac:dyDescent="0.45">
      <c r="A525" s="278" t="s">
        <v>403</v>
      </c>
      <c r="B525" s="278"/>
      <c r="C525" s="278"/>
      <c r="D525" s="278"/>
      <c r="E525" s="278"/>
      <c r="F525" s="278"/>
      <c r="G525" s="278"/>
      <c r="H525" s="278"/>
      <c r="I525" s="278"/>
      <c r="J525" s="278"/>
      <c r="K525" s="278"/>
      <c r="L525" s="278"/>
      <c r="M525" s="278"/>
      <c r="N525" s="278"/>
      <c r="O525" s="278"/>
      <c r="P525" s="278"/>
      <c r="Q525" s="278"/>
    </row>
    <row r="526" spans="1:17" s="9" customFormat="1" ht="9.9499999999999993" customHeight="1" x14ac:dyDescent="0.4">
      <c r="B526" s="10"/>
      <c r="C526" s="10"/>
      <c r="D526" s="10"/>
      <c r="F526" s="10"/>
      <c r="G526" s="10"/>
      <c r="H526" s="11"/>
      <c r="I526" s="11"/>
      <c r="J526" s="12"/>
      <c r="K526" s="12"/>
      <c r="L526" s="13"/>
      <c r="M526" s="10"/>
      <c r="N526" s="10"/>
      <c r="O526" s="10"/>
      <c r="Q526" s="223"/>
    </row>
    <row r="527" spans="1:17" s="9" customFormat="1" ht="21" customHeight="1" x14ac:dyDescent="0.4">
      <c r="A527" s="279" t="s">
        <v>13</v>
      </c>
      <c r="B527" s="280" t="s">
        <v>6</v>
      </c>
      <c r="C527" s="281"/>
      <c r="D527" s="282"/>
      <c r="E527" s="279" t="s">
        <v>14</v>
      </c>
      <c r="F527" s="279" t="s">
        <v>15</v>
      </c>
      <c r="G527" s="56" t="s">
        <v>16</v>
      </c>
      <c r="H527" s="57" t="s">
        <v>9</v>
      </c>
      <c r="I527" s="56" t="s">
        <v>10</v>
      </c>
      <c r="J527" s="57" t="s">
        <v>2</v>
      </c>
      <c r="K527" s="57" t="s">
        <v>5</v>
      </c>
      <c r="L527" s="58" t="s">
        <v>11</v>
      </c>
      <c r="M527" s="58" t="s">
        <v>27</v>
      </c>
      <c r="N527" s="59" t="s">
        <v>12</v>
      </c>
      <c r="O527" s="56" t="s">
        <v>8</v>
      </c>
      <c r="P527" s="286" t="s">
        <v>19</v>
      </c>
      <c r="Q527" s="279" t="s">
        <v>20</v>
      </c>
    </row>
    <row r="528" spans="1:17" s="9" customFormat="1" x14ac:dyDescent="0.4">
      <c r="A528" s="279"/>
      <c r="B528" s="283"/>
      <c r="C528" s="284"/>
      <c r="D528" s="285"/>
      <c r="E528" s="279"/>
      <c r="F528" s="279"/>
      <c r="G528" s="60" t="s">
        <v>21</v>
      </c>
      <c r="H528" s="61" t="s">
        <v>1</v>
      </c>
      <c r="I528" s="60" t="s">
        <v>17</v>
      </c>
      <c r="J528" s="61" t="s">
        <v>3</v>
      </c>
      <c r="K528" s="61" t="s">
        <v>4</v>
      </c>
      <c r="L528" s="62" t="s">
        <v>18</v>
      </c>
      <c r="M528" s="62" t="s">
        <v>18</v>
      </c>
      <c r="N528" s="63" t="s">
        <v>7</v>
      </c>
      <c r="O528" s="60" t="s">
        <v>22</v>
      </c>
      <c r="P528" s="287"/>
      <c r="Q528" s="279"/>
    </row>
    <row r="529" spans="1:17" ht="20.100000000000001" customHeight="1" x14ac:dyDescent="0.4">
      <c r="A529" s="14">
        <v>44</v>
      </c>
      <c r="B529" s="250" t="s">
        <v>207</v>
      </c>
      <c r="C529" s="251"/>
      <c r="D529" s="252"/>
      <c r="E529" s="33" t="s">
        <v>23</v>
      </c>
      <c r="F529" s="36" t="s">
        <v>1163</v>
      </c>
      <c r="G529" s="33" t="s">
        <v>0</v>
      </c>
      <c r="H529" s="34">
        <v>84</v>
      </c>
      <c r="I529" s="33">
        <v>2</v>
      </c>
      <c r="J529" s="34">
        <v>42</v>
      </c>
      <c r="K529" s="34">
        <v>27</v>
      </c>
      <c r="L529" s="33" t="s">
        <v>0</v>
      </c>
      <c r="M529" s="38" t="s">
        <v>181</v>
      </c>
      <c r="N529" s="35" t="s">
        <v>0</v>
      </c>
      <c r="O529" s="33" t="s">
        <v>22</v>
      </c>
      <c r="P529" s="35" t="s">
        <v>25</v>
      </c>
      <c r="Q529" s="224" t="s">
        <v>182</v>
      </c>
    </row>
    <row r="530" spans="1:17" ht="20.100000000000001" customHeight="1" x14ac:dyDescent="0.4">
      <c r="A530" s="14">
        <v>45</v>
      </c>
      <c r="B530" s="6" t="s">
        <v>208</v>
      </c>
      <c r="C530" s="15" t="s">
        <v>406</v>
      </c>
      <c r="D530" s="16" t="s">
        <v>400</v>
      </c>
      <c r="E530" s="14" t="s">
        <v>26</v>
      </c>
      <c r="F530" s="40" t="s">
        <v>184</v>
      </c>
      <c r="G530" s="14" t="s">
        <v>0</v>
      </c>
      <c r="H530" s="7">
        <v>26</v>
      </c>
      <c r="I530" s="14" t="s">
        <v>0</v>
      </c>
      <c r="J530" s="14" t="s">
        <v>0</v>
      </c>
      <c r="K530" s="7">
        <v>11</v>
      </c>
      <c r="L530" s="14" t="s">
        <v>0</v>
      </c>
      <c r="M530" s="17" t="s">
        <v>181</v>
      </c>
      <c r="N530" s="41" t="s">
        <v>0</v>
      </c>
      <c r="O530" s="14" t="s">
        <v>22</v>
      </c>
      <c r="P530" s="41" t="s">
        <v>25</v>
      </c>
      <c r="Q530" s="231" t="s">
        <v>182</v>
      </c>
    </row>
    <row r="531" spans="1:17" ht="20.100000000000001" customHeight="1" x14ac:dyDescent="0.4">
      <c r="A531" s="14">
        <v>46</v>
      </c>
      <c r="B531" s="6" t="s">
        <v>209</v>
      </c>
      <c r="C531" s="15" t="s">
        <v>406</v>
      </c>
      <c r="D531" s="16" t="s">
        <v>400</v>
      </c>
      <c r="E531" s="14" t="s">
        <v>26</v>
      </c>
      <c r="F531" s="6" t="s">
        <v>184</v>
      </c>
      <c r="G531" s="14" t="s">
        <v>0</v>
      </c>
      <c r="H531" s="7">
        <v>26</v>
      </c>
      <c r="I531" s="14" t="s">
        <v>0</v>
      </c>
      <c r="J531" s="14" t="s">
        <v>0</v>
      </c>
      <c r="K531" s="7">
        <v>11</v>
      </c>
      <c r="L531" s="14" t="s">
        <v>0</v>
      </c>
      <c r="M531" s="17" t="s">
        <v>181</v>
      </c>
      <c r="N531" s="41" t="s">
        <v>0</v>
      </c>
      <c r="O531" s="14" t="s">
        <v>22</v>
      </c>
      <c r="P531" s="41" t="s">
        <v>25</v>
      </c>
      <c r="Q531" s="231" t="s">
        <v>182</v>
      </c>
    </row>
    <row r="532" spans="1:17" ht="20.100000000000001" customHeight="1" x14ac:dyDescent="0.4">
      <c r="A532" s="14">
        <v>47</v>
      </c>
      <c r="B532" s="6" t="s">
        <v>210</v>
      </c>
      <c r="C532" s="15"/>
      <c r="D532" s="16"/>
      <c r="E532" s="14" t="s">
        <v>26</v>
      </c>
      <c r="F532" s="6" t="s">
        <v>211</v>
      </c>
      <c r="G532" s="14" t="s">
        <v>0</v>
      </c>
      <c r="H532" s="7">
        <v>80</v>
      </c>
      <c r="I532" s="14" t="s">
        <v>0</v>
      </c>
      <c r="J532" s="14" t="s">
        <v>0</v>
      </c>
      <c r="K532" s="7">
        <v>24</v>
      </c>
      <c r="L532" s="14" t="s">
        <v>0</v>
      </c>
      <c r="M532" s="17" t="s">
        <v>181</v>
      </c>
      <c r="N532" s="41" t="s">
        <v>0</v>
      </c>
      <c r="O532" s="14" t="s">
        <v>22</v>
      </c>
      <c r="P532" s="41" t="s">
        <v>25</v>
      </c>
      <c r="Q532" s="231" t="s">
        <v>182</v>
      </c>
    </row>
    <row r="533" spans="1:17" ht="20.100000000000001" customHeight="1" x14ac:dyDescent="0.4">
      <c r="A533" s="14">
        <v>48</v>
      </c>
      <c r="B533" s="6" t="s">
        <v>212</v>
      </c>
      <c r="C533" s="15" t="s">
        <v>406</v>
      </c>
      <c r="D533" s="16" t="s">
        <v>400</v>
      </c>
      <c r="E533" s="14" t="s">
        <v>26</v>
      </c>
      <c r="F533" s="6" t="s">
        <v>121</v>
      </c>
      <c r="G533" s="14" t="s">
        <v>0</v>
      </c>
      <c r="H533" s="7">
        <v>20</v>
      </c>
      <c r="I533" s="14" t="s">
        <v>0</v>
      </c>
      <c r="J533" s="14" t="s">
        <v>0</v>
      </c>
      <c r="K533" s="7">
        <v>15.5</v>
      </c>
      <c r="L533" s="14" t="s">
        <v>0</v>
      </c>
      <c r="M533" s="17" t="s">
        <v>181</v>
      </c>
      <c r="N533" s="41" t="s">
        <v>0</v>
      </c>
      <c r="O533" s="14" t="s">
        <v>22</v>
      </c>
      <c r="P533" s="41" t="s">
        <v>25</v>
      </c>
      <c r="Q533" s="231" t="s">
        <v>182</v>
      </c>
    </row>
    <row r="534" spans="1:17" ht="20.100000000000001" customHeight="1" x14ac:dyDescent="0.4">
      <c r="A534" s="14">
        <v>49</v>
      </c>
      <c r="B534" s="6" t="s">
        <v>213</v>
      </c>
      <c r="C534" s="15"/>
      <c r="D534" s="16"/>
      <c r="E534" s="14" t="s">
        <v>26</v>
      </c>
      <c r="F534" s="7" t="s">
        <v>214</v>
      </c>
      <c r="G534" s="14" t="s">
        <v>0</v>
      </c>
      <c r="H534" s="7">
        <v>260</v>
      </c>
      <c r="I534" s="14" t="s">
        <v>0</v>
      </c>
      <c r="J534" s="14" t="s">
        <v>0</v>
      </c>
      <c r="K534" s="7">
        <v>25</v>
      </c>
      <c r="L534" s="14" t="s">
        <v>0</v>
      </c>
      <c r="M534" s="17" t="s">
        <v>181</v>
      </c>
      <c r="N534" s="41" t="s">
        <v>0</v>
      </c>
      <c r="O534" s="14" t="s">
        <v>22</v>
      </c>
      <c r="P534" s="41" t="s">
        <v>25</v>
      </c>
      <c r="Q534" s="231" t="s">
        <v>182</v>
      </c>
    </row>
    <row r="535" spans="1:17" ht="20.100000000000001" customHeight="1" x14ac:dyDescent="0.4">
      <c r="A535" s="14">
        <v>50</v>
      </c>
      <c r="B535" s="6" t="s">
        <v>215</v>
      </c>
      <c r="C535" s="15"/>
      <c r="D535" s="16"/>
      <c r="E535" s="14" t="s">
        <v>26</v>
      </c>
      <c r="F535" s="14" t="s">
        <v>68</v>
      </c>
      <c r="G535" s="14" t="s">
        <v>0</v>
      </c>
      <c r="H535" s="7">
        <v>30</v>
      </c>
      <c r="I535" s="14" t="s">
        <v>0</v>
      </c>
      <c r="J535" s="7" t="s">
        <v>0</v>
      </c>
      <c r="K535" s="7">
        <v>22</v>
      </c>
      <c r="L535" s="14" t="s">
        <v>0</v>
      </c>
      <c r="M535" s="17" t="s">
        <v>181</v>
      </c>
      <c r="N535" s="41" t="s">
        <v>0</v>
      </c>
      <c r="O535" s="14" t="s">
        <v>22</v>
      </c>
      <c r="P535" s="41" t="s">
        <v>25</v>
      </c>
      <c r="Q535" s="231" t="s">
        <v>182</v>
      </c>
    </row>
    <row r="536" spans="1:17" ht="20.100000000000001" customHeight="1" x14ac:dyDescent="0.4">
      <c r="A536" s="14">
        <v>51</v>
      </c>
      <c r="B536" s="6" t="s">
        <v>216</v>
      </c>
      <c r="C536" s="15"/>
      <c r="D536" s="16"/>
      <c r="E536" s="14" t="s">
        <v>23</v>
      </c>
      <c r="F536" s="40" t="s">
        <v>1160</v>
      </c>
      <c r="G536" s="14" t="s">
        <v>0</v>
      </c>
      <c r="H536" s="7">
        <f>I536*J536</f>
        <v>66</v>
      </c>
      <c r="I536" s="14">
        <v>2</v>
      </c>
      <c r="J536" s="7">
        <v>33</v>
      </c>
      <c r="K536" s="7">
        <v>14</v>
      </c>
      <c r="L536" s="14" t="s">
        <v>0</v>
      </c>
      <c r="M536" s="17" t="s">
        <v>181</v>
      </c>
      <c r="N536" s="41" t="s">
        <v>0</v>
      </c>
      <c r="O536" s="14" t="s">
        <v>22</v>
      </c>
      <c r="P536" s="41" t="s">
        <v>25</v>
      </c>
      <c r="Q536" s="231" t="s">
        <v>182</v>
      </c>
    </row>
    <row r="537" spans="1:17" ht="20.100000000000001" customHeight="1" x14ac:dyDescent="0.4">
      <c r="A537" s="14">
        <v>52</v>
      </c>
      <c r="B537" s="6" t="s">
        <v>217</v>
      </c>
      <c r="C537" s="15" t="s">
        <v>406</v>
      </c>
      <c r="D537" s="16" t="s">
        <v>400</v>
      </c>
      <c r="E537" s="14" t="s">
        <v>26</v>
      </c>
      <c r="F537" s="14" t="s">
        <v>121</v>
      </c>
      <c r="G537" s="14" t="s">
        <v>0</v>
      </c>
      <c r="H537" s="7">
        <v>20</v>
      </c>
      <c r="I537" s="14" t="s">
        <v>0</v>
      </c>
      <c r="J537" s="7" t="s">
        <v>0</v>
      </c>
      <c r="K537" s="7">
        <v>22</v>
      </c>
      <c r="L537" s="14" t="s">
        <v>0</v>
      </c>
      <c r="M537" s="17" t="s">
        <v>181</v>
      </c>
      <c r="N537" s="41" t="s">
        <v>0</v>
      </c>
      <c r="O537" s="14" t="s">
        <v>22</v>
      </c>
      <c r="P537" s="41" t="s">
        <v>25</v>
      </c>
      <c r="Q537" s="231" t="s">
        <v>182</v>
      </c>
    </row>
    <row r="538" spans="1:17" ht="20.100000000000001" customHeight="1" x14ac:dyDescent="0.4">
      <c r="A538" s="14">
        <v>53</v>
      </c>
      <c r="B538" s="6" t="s">
        <v>218</v>
      </c>
      <c r="C538" s="15" t="s">
        <v>406</v>
      </c>
      <c r="D538" s="16" t="s">
        <v>400</v>
      </c>
      <c r="E538" s="14" t="s">
        <v>26</v>
      </c>
      <c r="F538" s="14" t="s">
        <v>184</v>
      </c>
      <c r="G538" s="14" t="s">
        <v>0</v>
      </c>
      <c r="H538" s="7">
        <v>26</v>
      </c>
      <c r="I538" s="14" t="s">
        <v>0</v>
      </c>
      <c r="J538" s="7" t="s">
        <v>0</v>
      </c>
      <c r="K538" s="7">
        <v>22</v>
      </c>
      <c r="L538" s="14" t="s">
        <v>0</v>
      </c>
      <c r="M538" s="17" t="s">
        <v>181</v>
      </c>
      <c r="N538" s="41" t="s">
        <v>0</v>
      </c>
      <c r="O538" s="14" t="s">
        <v>22</v>
      </c>
      <c r="P538" s="41" t="s">
        <v>25</v>
      </c>
      <c r="Q538" s="231" t="s">
        <v>182</v>
      </c>
    </row>
    <row r="539" spans="1:17" ht="20.100000000000001" customHeight="1" x14ac:dyDescent="0.4">
      <c r="A539" s="14">
        <v>54</v>
      </c>
      <c r="B539" s="6" t="s">
        <v>219</v>
      </c>
      <c r="C539" s="15" t="s">
        <v>406</v>
      </c>
      <c r="D539" s="16" t="s">
        <v>400</v>
      </c>
      <c r="E539" s="14" t="s">
        <v>26</v>
      </c>
      <c r="F539" s="14" t="s">
        <v>184</v>
      </c>
      <c r="G539" s="14" t="s">
        <v>0</v>
      </c>
      <c r="H539" s="7">
        <v>26</v>
      </c>
      <c r="I539" s="14" t="s">
        <v>0</v>
      </c>
      <c r="J539" s="7" t="s">
        <v>0</v>
      </c>
      <c r="K539" s="7">
        <v>22</v>
      </c>
      <c r="L539" s="14" t="s">
        <v>0</v>
      </c>
      <c r="M539" s="17" t="s">
        <v>181</v>
      </c>
      <c r="N539" s="41" t="s">
        <v>0</v>
      </c>
      <c r="O539" s="14" t="s">
        <v>22</v>
      </c>
      <c r="P539" s="41" t="s">
        <v>25</v>
      </c>
      <c r="Q539" s="231" t="s">
        <v>182</v>
      </c>
    </row>
    <row r="540" spans="1:17" ht="20.100000000000001" customHeight="1" x14ac:dyDescent="0.4">
      <c r="A540" s="14">
        <v>55</v>
      </c>
      <c r="B540" s="6" t="s">
        <v>220</v>
      </c>
      <c r="C540" s="15" t="s">
        <v>406</v>
      </c>
      <c r="D540" s="16" t="s">
        <v>400</v>
      </c>
      <c r="E540" s="14" t="s">
        <v>26</v>
      </c>
      <c r="F540" s="14" t="s">
        <v>184</v>
      </c>
      <c r="G540" s="14" t="s">
        <v>0</v>
      </c>
      <c r="H540" s="7">
        <v>26</v>
      </c>
      <c r="I540" s="14" t="s">
        <v>0</v>
      </c>
      <c r="J540" s="7" t="s">
        <v>0</v>
      </c>
      <c r="K540" s="7">
        <v>22</v>
      </c>
      <c r="L540" s="14" t="s">
        <v>0</v>
      </c>
      <c r="M540" s="17" t="s">
        <v>181</v>
      </c>
      <c r="N540" s="41" t="s">
        <v>0</v>
      </c>
      <c r="O540" s="14" t="s">
        <v>22</v>
      </c>
      <c r="P540" s="41" t="s">
        <v>25</v>
      </c>
      <c r="Q540" s="231" t="s">
        <v>182</v>
      </c>
    </row>
    <row r="541" spans="1:17" ht="20.100000000000001" customHeight="1" x14ac:dyDescent="0.4">
      <c r="A541" s="42">
        <v>56</v>
      </c>
      <c r="B541" s="43" t="s">
        <v>221</v>
      </c>
      <c r="C541" s="44" t="s">
        <v>406</v>
      </c>
      <c r="D541" s="45" t="s">
        <v>400</v>
      </c>
      <c r="E541" s="42" t="s">
        <v>26</v>
      </c>
      <c r="F541" s="42" t="s">
        <v>184</v>
      </c>
      <c r="G541" s="42" t="s">
        <v>0</v>
      </c>
      <c r="H541" s="46">
        <v>40</v>
      </c>
      <c r="I541" s="42" t="s">
        <v>0</v>
      </c>
      <c r="J541" s="46" t="s">
        <v>0</v>
      </c>
      <c r="K541" s="46">
        <v>22</v>
      </c>
      <c r="L541" s="42" t="s">
        <v>0</v>
      </c>
      <c r="M541" s="47" t="s">
        <v>181</v>
      </c>
      <c r="N541" s="48" t="s">
        <v>0</v>
      </c>
      <c r="O541" s="42" t="s">
        <v>22</v>
      </c>
      <c r="P541" s="48" t="s">
        <v>25</v>
      </c>
      <c r="Q541" s="233" t="s">
        <v>182</v>
      </c>
    </row>
    <row r="542" spans="1:17" ht="20.100000000000001" customHeight="1" x14ac:dyDescent="0.4">
      <c r="A542" s="49"/>
      <c r="B542" s="50"/>
      <c r="C542" s="51"/>
      <c r="D542" s="52"/>
      <c r="E542" s="49"/>
      <c r="F542" s="53" t="s">
        <v>761</v>
      </c>
      <c r="G542" s="49"/>
      <c r="H542" s="54"/>
      <c r="I542" s="49"/>
      <c r="J542" s="54"/>
      <c r="K542" s="54"/>
      <c r="L542" s="49"/>
      <c r="M542" s="53"/>
      <c r="N542" s="55"/>
      <c r="O542" s="49"/>
      <c r="P542" s="55"/>
      <c r="Q542" s="234"/>
    </row>
    <row r="543" spans="1:17" ht="20.100000000000001" customHeight="1" x14ac:dyDescent="0.4">
      <c r="A543" s="14">
        <v>57</v>
      </c>
      <c r="B543" s="6" t="s">
        <v>224</v>
      </c>
      <c r="C543" s="15"/>
      <c r="D543" s="16"/>
      <c r="E543" s="14" t="s">
        <v>23</v>
      </c>
      <c r="F543" s="40" t="s">
        <v>1161</v>
      </c>
      <c r="G543" s="14" t="s">
        <v>0</v>
      </c>
      <c r="H543" s="7">
        <f t="shared" ref="H543:H544" si="30">I543*J543</f>
        <v>111</v>
      </c>
      <c r="I543" s="14">
        <v>3</v>
      </c>
      <c r="J543" s="7">
        <v>37</v>
      </c>
      <c r="K543" s="7">
        <v>14</v>
      </c>
      <c r="L543" s="14" t="s">
        <v>0</v>
      </c>
      <c r="M543" s="17" t="s">
        <v>181</v>
      </c>
      <c r="N543" s="41" t="s">
        <v>0</v>
      </c>
      <c r="O543" s="14" t="s">
        <v>22</v>
      </c>
      <c r="P543" s="41" t="s">
        <v>25</v>
      </c>
      <c r="Q543" s="231" t="s">
        <v>182</v>
      </c>
    </row>
    <row r="544" spans="1:17" ht="20.100000000000001" customHeight="1" x14ac:dyDescent="0.4">
      <c r="A544" s="14">
        <v>58</v>
      </c>
      <c r="B544" s="6" t="s">
        <v>225</v>
      </c>
      <c r="C544" s="15"/>
      <c r="D544" s="16"/>
      <c r="E544" s="14" t="s">
        <v>23</v>
      </c>
      <c r="F544" s="40" t="s">
        <v>1164</v>
      </c>
      <c r="G544" s="14" t="s">
        <v>0</v>
      </c>
      <c r="H544" s="7">
        <f t="shared" si="30"/>
        <v>62</v>
      </c>
      <c r="I544" s="14">
        <v>2</v>
      </c>
      <c r="J544" s="7">
        <v>31</v>
      </c>
      <c r="K544" s="7">
        <v>14</v>
      </c>
      <c r="L544" s="14" t="s">
        <v>0</v>
      </c>
      <c r="M544" s="17" t="s">
        <v>181</v>
      </c>
      <c r="N544" s="41" t="s">
        <v>0</v>
      </c>
      <c r="O544" s="14" t="s">
        <v>22</v>
      </c>
      <c r="P544" s="41" t="s">
        <v>25</v>
      </c>
      <c r="Q544" s="231" t="s">
        <v>182</v>
      </c>
    </row>
    <row r="545" spans="1:17" ht="20.100000000000001" customHeight="1" x14ac:dyDescent="0.4">
      <c r="A545" s="14">
        <v>59</v>
      </c>
      <c r="B545" s="6" t="s">
        <v>226</v>
      </c>
      <c r="C545" s="15" t="s">
        <v>406</v>
      </c>
      <c r="D545" s="16" t="s">
        <v>400</v>
      </c>
      <c r="E545" s="14" t="s">
        <v>26</v>
      </c>
      <c r="F545" s="14" t="s">
        <v>92</v>
      </c>
      <c r="G545" s="14" t="s">
        <v>0</v>
      </c>
      <c r="H545" s="7">
        <v>17</v>
      </c>
      <c r="I545" s="14" t="s">
        <v>0</v>
      </c>
      <c r="J545" s="7" t="s">
        <v>0</v>
      </c>
      <c r="K545" s="7">
        <v>22</v>
      </c>
      <c r="L545" s="14" t="s">
        <v>0</v>
      </c>
      <c r="M545" s="17" t="s">
        <v>181</v>
      </c>
      <c r="N545" s="41" t="s">
        <v>0</v>
      </c>
      <c r="O545" s="14" t="s">
        <v>22</v>
      </c>
      <c r="P545" s="41" t="s">
        <v>25</v>
      </c>
      <c r="Q545" s="231" t="s">
        <v>182</v>
      </c>
    </row>
    <row r="546" spans="1:17" ht="20.100000000000001" customHeight="1" x14ac:dyDescent="0.4">
      <c r="A546" s="14">
        <v>60</v>
      </c>
      <c r="B546" s="6" t="s">
        <v>227</v>
      </c>
      <c r="C546" s="15"/>
      <c r="D546" s="16"/>
      <c r="E546" s="14" t="s">
        <v>23</v>
      </c>
      <c r="F546" s="40" t="s">
        <v>1165</v>
      </c>
      <c r="G546" s="14" t="s">
        <v>0</v>
      </c>
      <c r="H546" s="7">
        <f t="shared" ref="H546:H547" si="31">I546*J546</f>
        <v>72</v>
      </c>
      <c r="I546" s="14">
        <v>2</v>
      </c>
      <c r="J546" s="7">
        <v>36</v>
      </c>
      <c r="K546" s="7">
        <v>14</v>
      </c>
      <c r="L546" s="14" t="s">
        <v>0</v>
      </c>
      <c r="M546" s="17" t="s">
        <v>181</v>
      </c>
      <c r="N546" s="41" t="s">
        <v>0</v>
      </c>
      <c r="O546" s="14" t="s">
        <v>22</v>
      </c>
      <c r="P546" s="41" t="s">
        <v>25</v>
      </c>
      <c r="Q546" s="231" t="s">
        <v>182</v>
      </c>
    </row>
    <row r="547" spans="1:17" ht="20.100000000000001" customHeight="1" x14ac:dyDescent="0.4">
      <c r="A547" s="14">
        <v>61</v>
      </c>
      <c r="B547" s="6" t="s">
        <v>228</v>
      </c>
      <c r="C547" s="15"/>
      <c r="D547" s="16"/>
      <c r="E547" s="14" t="s">
        <v>23</v>
      </c>
      <c r="F547" s="40" t="s">
        <v>1150</v>
      </c>
      <c r="G547" s="14" t="s">
        <v>0</v>
      </c>
      <c r="H547" s="7">
        <f t="shared" si="31"/>
        <v>31</v>
      </c>
      <c r="I547" s="14">
        <v>1</v>
      </c>
      <c r="J547" s="7">
        <v>31</v>
      </c>
      <c r="K547" s="7">
        <v>14</v>
      </c>
      <c r="L547" s="14" t="s">
        <v>0</v>
      </c>
      <c r="M547" s="17" t="s">
        <v>181</v>
      </c>
      <c r="N547" s="41" t="s">
        <v>0</v>
      </c>
      <c r="O547" s="14" t="s">
        <v>22</v>
      </c>
      <c r="P547" s="41" t="s">
        <v>25</v>
      </c>
      <c r="Q547" s="231" t="s">
        <v>182</v>
      </c>
    </row>
    <row r="548" spans="1:17" ht="20.100000000000001" customHeight="1" x14ac:dyDescent="0.4">
      <c r="A548" s="14">
        <v>62</v>
      </c>
      <c r="B548" s="6" t="s">
        <v>229</v>
      </c>
      <c r="C548" s="15" t="s">
        <v>406</v>
      </c>
      <c r="D548" s="16" t="s">
        <v>400</v>
      </c>
      <c r="E548" s="14" t="s">
        <v>26</v>
      </c>
      <c r="F548" s="14" t="s">
        <v>92</v>
      </c>
      <c r="G548" s="14" t="s">
        <v>0</v>
      </c>
      <c r="H548" s="7">
        <v>17</v>
      </c>
      <c r="I548" s="14" t="s">
        <v>0</v>
      </c>
      <c r="J548" s="7" t="s">
        <v>0</v>
      </c>
      <c r="K548" s="7">
        <v>22</v>
      </c>
      <c r="L548" s="14" t="s">
        <v>0</v>
      </c>
      <c r="M548" s="17" t="s">
        <v>181</v>
      </c>
      <c r="N548" s="41" t="s">
        <v>0</v>
      </c>
      <c r="O548" s="14" t="s">
        <v>22</v>
      </c>
      <c r="P548" s="41" t="s">
        <v>25</v>
      </c>
      <c r="Q548" s="231" t="s">
        <v>182</v>
      </c>
    </row>
    <row r="549" spans="1:17" ht="20.100000000000001" customHeight="1" x14ac:dyDescent="0.4">
      <c r="A549" s="14">
        <v>63</v>
      </c>
      <c r="B549" s="6" t="s">
        <v>762</v>
      </c>
      <c r="C549" s="15" t="s">
        <v>406</v>
      </c>
      <c r="D549" s="16" t="s">
        <v>400</v>
      </c>
      <c r="E549" s="14" t="s">
        <v>26</v>
      </c>
      <c r="F549" s="14" t="s">
        <v>53</v>
      </c>
      <c r="G549" s="14" t="s">
        <v>0</v>
      </c>
      <c r="H549" s="7">
        <v>10</v>
      </c>
      <c r="I549" s="14" t="s">
        <v>0</v>
      </c>
      <c r="J549" s="7" t="s">
        <v>0</v>
      </c>
      <c r="K549" s="7">
        <v>22</v>
      </c>
      <c r="L549" s="14" t="s">
        <v>0</v>
      </c>
      <c r="M549" s="17" t="s">
        <v>181</v>
      </c>
      <c r="N549" s="41" t="s">
        <v>0</v>
      </c>
      <c r="O549" s="14" t="s">
        <v>22</v>
      </c>
      <c r="P549" s="41" t="s">
        <v>25</v>
      </c>
      <c r="Q549" s="231" t="s">
        <v>182</v>
      </c>
    </row>
    <row r="550" spans="1:17" ht="20.100000000000001" customHeight="1" x14ac:dyDescent="0.4">
      <c r="A550" s="14">
        <v>64</v>
      </c>
      <c r="B550" s="6" t="s">
        <v>230</v>
      </c>
      <c r="C550" s="15" t="s">
        <v>406</v>
      </c>
      <c r="D550" s="16" t="s">
        <v>400</v>
      </c>
      <c r="E550" s="14" t="s">
        <v>26</v>
      </c>
      <c r="F550" s="14" t="s">
        <v>53</v>
      </c>
      <c r="G550" s="14" t="s">
        <v>0</v>
      </c>
      <c r="H550" s="7">
        <v>10</v>
      </c>
      <c r="I550" s="14" t="s">
        <v>0</v>
      </c>
      <c r="J550" s="7" t="s">
        <v>0</v>
      </c>
      <c r="K550" s="7">
        <v>22</v>
      </c>
      <c r="L550" s="14" t="s">
        <v>0</v>
      </c>
      <c r="M550" s="17" t="s">
        <v>181</v>
      </c>
      <c r="N550" s="41" t="s">
        <v>0</v>
      </c>
      <c r="O550" s="14" t="s">
        <v>22</v>
      </c>
      <c r="P550" s="41" t="s">
        <v>25</v>
      </c>
      <c r="Q550" s="231" t="s">
        <v>182</v>
      </c>
    </row>
    <row r="551" spans="1:17" s="9" customFormat="1" ht="21.95" customHeight="1" x14ac:dyDescent="0.45">
      <c r="A551" s="278" t="s">
        <v>404</v>
      </c>
      <c r="B551" s="278"/>
      <c r="C551" s="278"/>
      <c r="D551" s="278"/>
      <c r="E551" s="278"/>
      <c r="F551" s="278"/>
      <c r="G551" s="278"/>
      <c r="H551" s="278"/>
      <c r="I551" s="278"/>
      <c r="J551" s="278"/>
      <c r="K551" s="278"/>
      <c r="L551" s="278"/>
      <c r="M551" s="278"/>
      <c r="N551" s="278"/>
      <c r="O551" s="278"/>
      <c r="P551" s="278"/>
      <c r="Q551" s="278"/>
    </row>
    <row r="552" spans="1:17" s="9" customFormat="1" ht="9.9499999999999993" customHeight="1" x14ac:dyDescent="0.4">
      <c r="B552" s="10"/>
      <c r="C552" s="10"/>
      <c r="D552" s="10"/>
      <c r="F552" s="10"/>
      <c r="G552" s="10"/>
      <c r="H552" s="11"/>
      <c r="I552" s="11"/>
      <c r="J552" s="12"/>
      <c r="K552" s="12"/>
      <c r="L552" s="13"/>
      <c r="M552" s="10"/>
      <c r="N552" s="10"/>
      <c r="O552" s="10"/>
      <c r="Q552" s="223"/>
    </row>
    <row r="553" spans="1:17" s="9" customFormat="1" ht="21" customHeight="1" x14ac:dyDescent="0.4">
      <c r="A553" s="279" t="s">
        <v>13</v>
      </c>
      <c r="B553" s="280" t="s">
        <v>6</v>
      </c>
      <c r="C553" s="281"/>
      <c r="D553" s="282"/>
      <c r="E553" s="279" t="s">
        <v>14</v>
      </c>
      <c r="F553" s="279" t="s">
        <v>15</v>
      </c>
      <c r="G553" s="56" t="s">
        <v>16</v>
      </c>
      <c r="H553" s="57" t="s">
        <v>9</v>
      </c>
      <c r="I553" s="56" t="s">
        <v>10</v>
      </c>
      <c r="J553" s="57" t="s">
        <v>2</v>
      </c>
      <c r="K553" s="57" t="s">
        <v>5</v>
      </c>
      <c r="L553" s="58" t="s">
        <v>11</v>
      </c>
      <c r="M553" s="58" t="s">
        <v>27</v>
      </c>
      <c r="N553" s="59" t="s">
        <v>12</v>
      </c>
      <c r="O553" s="56" t="s">
        <v>8</v>
      </c>
      <c r="P553" s="286" t="s">
        <v>19</v>
      </c>
      <c r="Q553" s="279" t="s">
        <v>20</v>
      </c>
    </row>
    <row r="554" spans="1:17" s="9" customFormat="1" x14ac:dyDescent="0.4">
      <c r="A554" s="279"/>
      <c r="B554" s="283"/>
      <c r="C554" s="284"/>
      <c r="D554" s="285"/>
      <c r="E554" s="279"/>
      <c r="F554" s="279"/>
      <c r="G554" s="60" t="s">
        <v>21</v>
      </c>
      <c r="H554" s="61" t="s">
        <v>1</v>
      </c>
      <c r="I554" s="60" t="s">
        <v>17</v>
      </c>
      <c r="J554" s="61" t="s">
        <v>3</v>
      </c>
      <c r="K554" s="61" t="s">
        <v>4</v>
      </c>
      <c r="L554" s="62" t="s">
        <v>18</v>
      </c>
      <c r="M554" s="62" t="s">
        <v>18</v>
      </c>
      <c r="N554" s="63" t="s">
        <v>7</v>
      </c>
      <c r="O554" s="60" t="s">
        <v>22</v>
      </c>
      <c r="P554" s="287"/>
      <c r="Q554" s="279"/>
    </row>
    <row r="555" spans="1:17" ht="20.100000000000001" customHeight="1" x14ac:dyDescent="0.4">
      <c r="A555" s="14">
        <v>65</v>
      </c>
      <c r="B555" s="6" t="s">
        <v>763</v>
      </c>
      <c r="C555" s="15"/>
      <c r="D555" s="16"/>
      <c r="E555" s="14" t="s">
        <v>23</v>
      </c>
      <c r="F555" s="40" t="s">
        <v>1166</v>
      </c>
      <c r="G555" s="14" t="s">
        <v>0</v>
      </c>
      <c r="H555" s="7">
        <f t="shared" ref="H555" si="32">I555*J555</f>
        <v>38</v>
      </c>
      <c r="I555" s="14">
        <v>1</v>
      </c>
      <c r="J555" s="7">
        <v>38</v>
      </c>
      <c r="K555" s="7">
        <v>14</v>
      </c>
      <c r="L555" s="14" t="s">
        <v>0</v>
      </c>
      <c r="M555" s="17" t="s">
        <v>181</v>
      </c>
      <c r="N555" s="41" t="s">
        <v>0</v>
      </c>
      <c r="O555" s="14" t="s">
        <v>22</v>
      </c>
      <c r="P555" s="41" t="s">
        <v>25</v>
      </c>
      <c r="Q555" s="231" t="s">
        <v>182</v>
      </c>
    </row>
    <row r="556" spans="1:17" ht="20.100000000000001" customHeight="1" x14ac:dyDescent="0.4">
      <c r="A556" s="42">
        <v>66</v>
      </c>
      <c r="B556" s="43" t="s">
        <v>231</v>
      </c>
      <c r="C556" s="44" t="s">
        <v>406</v>
      </c>
      <c r="D556" s="45" t="s">
        <v>400</v>
      </c>
      <c r="E556" s="42" t="s">
        <v>26</v>
      </c>
      <c r="F556" s="42" t="s">
        <v>764</v>
      </c>
      <c r="G556" s="42" t="s">
        <v>0</v>
      </c>
      <c r="H556" s="46">
        <v>38</v>
      </c>
      <c r="I556" s="42" t="s">
        <v>0</v>
      </c>
      <c r="J556" s="46" t="s">
        <v>0</v>
      </c>
      <c r="K556" s="46">
        <v>22</v>
      </c>
      <c r="L556" s="42" t="s">
        <v>0</v>
      </c>
      <c r="M556" s="47" t="s">
        <v>181</v>
      </c>
      <c r="N556" s="48" t="s">
        <v>0</v>
      </c>
      <c r="O556" s="42" t="s">
        <v>22</v>
      </c>
      <c r="P556" s="48" t="s">
        <v>25</v>
      </c>
      <c r="Q556" s="233" t="s">
        <v>182</v>
      </c>
    </row>
    <row r="557" spans="1:17" ht="20.100000000000001" customHeight="1" x14ac:dyDescent="0.4">
      <c r="A557" s="49"/>
      <c r="B557" s="50"/>
      <c r="C557" s="51"/>
      <c r="D557" s="52"/>
      <c r="E557" s="49"/>
      <c r="F557" s="53" t="s">
        <v>761</v>
      </c>
      <c r="G557" s="49"/>
      <c r="H557" s="54"/>
      <c r="I557" s="49"/>
      <c r="J557" s="54"/>
      <c r="K557" s="54"/>
      <c r="L557" s="49"/>
      <c r="M557" s="53"/>
      <c r="N557" s="55"/>
      <c r="O557" s="49"/>
      <c r="P557" s="55"/>
      <c r="Q557" s="234"/>
    </row>
    <row r="558" spans="1:17" ht="20.100000000000001" customHeight="1" x14ac:dyDescent="0.4">
      <c r="A558" s="14">
        <v>67</v>
      </c>
      <c r="B558" s="6" t="s">
        <v>232</v>
      </c>
      <c r="C558" s="15"/>
      <c r="D558" s="16"/>
      <c r="E558" s="14" t="s">
        <v>23</v>
      </c>
      <c r="F558" s="40" t="s">
        <v>1154</v>
      </c>
      <c r="G558" s="14" t="s">
        <v>0</v>
      </c>
      <c r="H558" s="7">
        <f t="shared" ref="H558" si="33">I558*J558</f>
        <v>34</v>
      </c>
      <c r="I558" s="14">
        <v>1</v>
      </c>
      <c r="J558" s="7">
        <v>34</v>
      </c>
      <c r="K558" s="7">
        <v>14</v>
      </c>
      <c r="L558" s="14" t="s">
        <v>0</v>
      </c>
      <c r="M558" s="17" t="s">
        <v>181</v>
      </c>
      <c r="N558" s="41" t="s">
        <v>0</v>
      </c>
      <c r="O558" s="14" t="s">
        <v>22</v>
      </c>
      <c r="P558" s="41" t="s">
        <v>25</v>
      </c>
      <c r="Q558" s="231" t="s">
        <v>182</v>
      </c>
    </row>
    <row r="559" spans="1:17" ht="20.100000000000001" customHeight="1" x14ac:dyDescent="0.4">
      <c r="A559" s="104">
        <v>68</v>
      </c>
      <c r="B559" s="101" t="s">
        <v>233</v>
      </c>
      <c r="C559" s="102" t="s">
        <v>406</v>
      </c>
      <c r="D559" s="103" t="s">
        <v>400</v>
      </c>
      <c r="E559" s="104" t="s">
        <v>26</v>
      </c>
      <c r="F559" s="113" t="s">
        <v>222</v>
      </c>
      <c r="G559" s="42" t="s">
        <v>0</v>
      </c>
      <c r="H559" s="105">
        <v>38</v>
      </c>
      <c r="I559" s="104" t="s">
        <v>0</v>
      </c>
      <c r="J559" s="104" t="s">
        <v>0</v>
      </c>
      <c r="K559" s="105">
        <v>11</v>
      </c>
      <c r="L559" s="104" t="s">
        <v>0</v>
      </c>
      <c r="M559" s="106" t="s">
        <v>181</v>
      </c>
      <c r="N559" s="104" t="s">
        <v>0</v>
      </c>
      <c r="O559" s="104" t="s">
        <v>22</v>
      </c>
      <c r="P559" s="104" t="s">
        <v>25</v>
      </c>
      <c r="Q559" s="229" t="s">
        <v>182</v>
      </c>
    </row>
    <row r="560" spans="1:17" ht="20.100000000000001" customHeight="1" x14ac:dyDescent="0.4">
      <c r="A560" s="94"/>
      <c r="B560" s="39"/>
      <c r="C560" s="108"/>
      <c r="D560" s="109"/>
      <c r="E560" s="94"/>
      <c r="F560" s="114" t="s">
        <v>223</v>
      </c>
      <c r="G560" s="49"/>
      <c r="H560" s="110"/>
      <c r="I560" s="94"/>
      <c r="J560" s="94"/>
      <c r="K560" s="110"/>
      <c r="L560" s="94"/>
      <c r="M560" s="115"/>
      <c r="N560" s="94"/>
      <c r="O560" s="94"/>
      <c r="P560" s="94"/>
      <c r="Q560" s="230"/>
    </row>
    <row r="561" spans="1:17" ht="20.100000000000001" customHeight="1" x14ac:dyDescent="0.4">
      <c r="A561" s="33">
        <v>69</v>
      </c>
      <c r="B561" s="250" t="s">
        <v>234</v>
      </c>
      <c r="C561" s="251" t="s">
        <v>406</v>
      </c>
      <c r="D561" s="252" t="s">
        <v>400</v>
      </c>
      <c r="E561" s="33" t="s">
        <v>26</v>
      </c>
      <c r="F561" s="36" t="s">
        <v>92</v>
      </c>
      <c r="G561" s="33" t="s">
        <v>0</v>
      </c>
      <c r="H561" s="34">
        <v>17</v>
      </c>
      <c r="I561" s="33" t="s">
        <v>0</v>
      </c>
      <c r="J561" s="33" t="s">
        <v>0</v>
      </c>
      <c r="K561" s="34">
        <v>11</v>
      </c>
      <c r="L561" s="33" t="s">
        <v>0</v>
      </c>
      <c r="M561" s="38" t="s">
        <v>181</v>
      </c>
      <c r="N561" s="33" t="s">
        <v>0</v>
      </c>
      <c r="O561" s="33" t="s">
        <v>22</v>
      </c>
      <c r="P561" s="33" t="s">
        <v>25</v>
      </c>
      <c r="Q561" s="224" t="s">
        <v>182</v>
      </c>
    </row>
    <row r="562" spans="1:17" ht="20.100000000000001" customHeight="1" x14ac:dyDescent="0.4">
      <c r="A562" s="104">
        <v>70</v>
      </c>
      <c r="B562" s="101" t="s">
        <v>235</v>
      </c>
      <c r="C562" s="102" t="s">
        <v>406</v>
      </c>
      <c r="D562" s="103" t="s">
        <v>400</v>
      </c>
      <c r="E562" s="104" t="s">
        <v>26</v>
      </c>
      <c r="F562" s="113" t="s">
        <v>236</v>
      </c>
      <c r="G562" s="42" t="s">
        <v>0</v>
      </c>
      <c r="H562" s="105">
        <v>44</v>
      </c>
      <c r="I562" s="104" t="s">
        <v>0</v>
      </c>
      <c r="J562" s="104" t="s">
        <v>0</v>
      </c>
      <c r="K562" s="105">
        <v>11</v>
      </c>
      <c r="L562" s="104" t="s">
        <v>0</v>
      </c>
      <c r="M562" s="106" t="s">
        <v>181</v>
      </c>
      <c r="N562" s="104" t="s">
        <v>0</v>
      </c>
      <c r="O562" s="104" t="s">
        <v>22</v>
      </c>
      <c r="P562" s="104" t="s">
        <v>25</v>
      </c>
      <c r="Q562" s="229" t="s">
        <v>182</v>
      </c>
    </row>
    <row r="563" spans="1:17" ht="20.100000000000001" customHeight="1" x14ac:dyDescent="0.4">
      <c r="A563" s="94"/>
      <c r="B563" s="39"/>
      <c r="C563" s="108"/>
      <c r="D563" s="109"/>
      <c r="E563" s="94"/>
      <c r="F563" s="114" t="s">
        <v>237</v>
      </c>
      <c r="G563" s="49"/>
      <c r="H563" s="110"/>
      <c r="I563" s="94"/>
      <c r="J563" s="94"/>
      <c r="K563" s="110"/>
      <c r="L563" s="94"/>
      <c r="M563" s="115"/>
      <c r="N563" s="94"/>
      <c r="O563" s="94"/>
      <c r="P563" s="94"/>
      <c r="Q563" s="230"/>
    </row>
    <row r="564" spans="1:17" ht="20.100000000000001" customHeight="1" x14ac:dyDescent="0.4">
      <c r="A564" s="33">
        <v>71</v>
      </c>
      <c r="B564" s="250" t="s">
        <v>238</v>
      </c>
      <c r="C564" s="251" t="s">
        <v>406</v>
      </c>
      <c r="D564" s="252" t="s">
        <v>400</v>
      </c>
      <c r="E564" s="33" t="s">
        <v>26</v>
      </c>
      <c r="F564" s="36" t="s">
        <v>92</v>
      </c>
      <c r="G564" s="33" t="s">
        <v>0</v>
      </c>
      <c r="H564" s="34">
        <v>17</v>
      </c>
      <c r="I564" s="33" t="s">
        <v>0</v>
      </c>
      <c r="J564" s="33" t="s">
        <v>0</v>
      </c>
      <c r="K564" s="34">
        <v>11</v>
      </c>
      <c r="L564" s="33" t="s">
        <v>0</v>
      </c>
      <c r="M564" s="38" t="s">
        <v>181</v>
      </c>
      <c r="N564" s="33" t="s">
        <v>0</v>
      </c>
      <c r="O564" s="33" t="s">
        <v>22</v>
      </c>
      <c r="P564" s="33" t="s">
        <v>25</v>
      </c>
      <c r="Q564" s="224" t="s">
        <v>182</v>
      </c>
    </row>
    <row r="565" spans="1:17" ht="20.100000000000001" customHeight="1" x14ac:dyDescent="0.4">
      <c r="A565" s="33">
        <v>72</v>
      </c>
      <c r="B565" s="250" t="s">
        <v>239</v>
      </c>
      <c r="C565" s="251" t="s">
        <v>406</v>
      </c>
      <c r="D565" s="252" t="s">
        <v>400</v>
      </c>
      <c r="E565" s="33" t="s">
        <v>23</v>
      </c>
      <c r="F565" s="36" t="s">
        <v>1152</v>
      </c>
      <c r="G565" s="33" t="s">
        <v>0</v>
      </c>
      <c r="H565" s="34">
        <v>32</v>
      </c>
      <c r="I565" s="33">
        <v>1</v>
      </c>
      <c r="J565" s="34">
        <v>32</v>
      </c>
      <c r="K565" s="34">
        <v>14</v>
      </c>
      <c r="L565" s="33" t="s">
        <v>0</v>
      </c>
      <c r="M565" s="38" t="s">
        <v>181</v>
      </c>
      <c r="N565" s="33" t="s">
        <v>0</v>
      </c>
      <c r="O565" s="33" t="s">
        <v>22</v>
      </c>
      <c r="P565" s="33" t="s">
        <v>25</v>
      </c>
      <c r="Q565" s="224" t="s">
        <v>182</v>
      </c>
    </row>
    <row r="566" spans="1:17" ht="20.100000000000001" customHeight="1" x14ac:dyDescent="0.4">
      <c r="A566" s="104">
        <v>73</v>
      </c>
      <c r="B566" s="101" t="s">
        <v>240</v>
      </c>
      <c r="C566" s="102" t="s">
        <v>406</v>
      </c>
      <c r="D566" s="103" t="s">
        <v>400</v>
      </c>
      <c r="E566" s="104" t="s">
        <v>26</v>
      </c>
      <c r="F566" s="113" t="s">
        <v>222</v>
      </c>
      <c r="G566" s="42" t="s">
        <v>73</v>
      </c>
      <c r="H566" s="105">
        <v>38</v>
      </c>
      <c r="I566" s="104" t="s">
        <v>0</v>
      </c>
      <c r="J566" s="104" t="s">
        <v>0</v>
      </c>
      <c r="K566" s="105">
        <v>11</v>
      </c>
      <c r="L566" s="104" t="s">
        <v>0</v>
      </c>
      <c r="M566" s="106" t="s">
        <v>181</v>
      </c>
      <c r="N566" s="104" t="s">
        <v>0</v>
      </c>
      <c r="O566" s="104" t="s">
        <v>22</v>
      </c>
      <c r="P566" s="104" t="s">
        <v>25</v>
      </c>
      <c r="Q566" s="229" t="s">
        <v>182</v>
      </c>
    </row>
    <row r="567" spans="1:17" ht="20.100000000000001" customHeight="1" x14ac:dyDescent="0.4">
      <c r="A567" s="94"/>
      <c r="B567" s="39"/>
      <c r="C567" s="108"/>
      <c r="D567" s="109"/>
      <c r="E567" s="94"/>
      <c r="F567" s="114" t="s">
        <v>223</v>
      </c>
      <c r="G567" s="49"/>
      <c r="H567" s="110"/>
      <c r="I567" s="94"/>
      <c r="J567" s="94"/>
      <c r="K567" s="110"/>
      <c r="L567" s="94"/>
      <c r="M567" s="115"/>
      <c r="N567" s="94"/>
      <c r="O567" s="94"/>
      <c r="P567" s="94"/>
      <c r="Q567" s="230"/>
    </row>
    <row r="568" spans="1:17" ht="20.100000000000001" customHeight="1" x14ac:dyDescent="0.4">
      <c r="A568" s="33">
        <v>74</v>
      </c>
      <c r="B568" s="250" t="s">
        <v>241</v>
      </c>
      <c r="C568" s="251"/>
      <c r="D568" s="252"/>
      <c r="E568" s="33" t="s">
        <v>30</v>
      </c>
      <c r="F568" s="250" t="s">
        <v>1167</v>
      </c>
      <c r="G568" s="14" t="s">
        <v>73</v>
      </c>
      <c r="H568" s="34">
        <v>60</v>
      </c>
      <c r="I568" s="33">
        <v>2</v>
      </c>
      <c r="J568" s="34">
        <v>30</v>
      </c>
      <c r="K568" s="34">
        <v>14</v>
      </c>
      <c r="L568" s="33" t="s">
        <v>0</v>
      </c>
      <c r="M568" s="38" t="s">
        <v>181</v>
      </c>
      <c r="N568" s="33" t="s">
        <v>0</v>
      </c>
      <c r="O568" s="33" t="s">
        <v>22</v>
      </c>
      <c r="P568" s="33" t="s">
        <v>25</v>
      </c>
      <c r="Q568" s="224" t="s">
        <v>182</v>
      </c>
    </row>
    <row r="569" spans="1:17" ht="20.100000000000001" customHeight="1" x14ac:dyDescent="0.4">
      <c r="A569" s="33">
        <v>75</v>
      </c>
      <c r="B569" s="250" t="s">
        <v>242</v>
      </c>
      <c r="C569" s="251"/>
      <c r="D569" s="252"/>
      <c r="E569" s="33" t="s">
        <v>23</v>
      </c>
      <c r="F569" s="36" t="s">
        <v>1154</v>
      </c>
      <c r="G569" s="14" t="s">
        <v>73</v>
      </c>
      <c r="H569" s="34">
        <v>34</v>
      </c>
      <c r="I569" s="33">
        <v>1</v>
      </c>
      <c r="J569" s="34">
        <v>34</v>
      </c>
      <c r="K569" s="34">
        <v>14</v>
      </c>
      <c r="L569" s="33" t="s">
        <v>0</v>
      </c>
      <c r="M569" s="38" t="s">
        <v>181</v>
      </c>
      <c r="N569" s="33" t="s">
        <v>0</v>
      </c>
      <c r="O569" s="33" t="s">
        <v>22</v>
      </c>
      <c r="P569" s="33" t="s">
        <v>25</v>
      </c>
      <c r="Q569" s="224" t="s">
        <v>182</v>
      </c>
    </row>
    <row r="570" spans="1:17" ht="20.100000000000001" customHeight="1" x14ac:dyDescent="0.4">
      <c r="A570" s="33">
        <v>76</v>
      </c>
      <c r="B570" s="250" t="s">
        <v>243</v>
      </c>
      <c r="C570" s="251" t="s">
        <v>406</v>
      </c>
      <c r="D570" s="252" t="s">
        <v>400</v>
      </c>
      <c r="E570" s="33" t="s">
        <v>26</v>
      </c>
      <c r="F570" s="250" t="s">
        <v>53</v>
      </c>
      <c r="G570" s="14" t="s">
        <v>73</v>
      </c>
      <c r="H570" s="34">
        <v>10</v>
      </c>
      <c r="I570" s="33" t="s">
        <v>0</v>
      </c>
      <c r="J570" s="33" t="s">
        <v>0</v>
      </c>
      <c r="K570" s="34">
        <v>11</v>
      </c>
      <c r="L570" s="33" t="s">
        <v>0</v>
      </c>
      <c r="M570" s="38" t="s">
        <v>181</v>
      </c>
      <c r="N570" s="33" t="s">
        <v>0</v>
      </c>
      <c r="O570" s="33" t="s">
        <v>22</v>
      </c>
      <c r="P570" s="33" t="s">
        <v>25</v>
      </c>
      <c r="Q570" s="224" t="s">
        <v>182</v>
      </c>
    </row>
    <row r="571" spans="1:17" ht="20.100000000000001" customHeight="1" x14ac:dyDescent="0.4">
      <c r="A571" s="33">
        <v>77</v>
      </c>
      <c r="B571" s="250" t="s">
        <v>244</v>
      </c>
      <c r="C571" s="251"/>
      <c r="D571" s="252"/>
      <c r="E571" s="33" t="s">
        <v>23</v>
      </c>
      <c r="F571" s="250" t="s">
        <v>1091</v>
      </c>
      <c r="G571" s="14" t="s">
        <v>73</v>
      </c>
      <c r="H571" s="34">
        <v>35</v>
      </c>
      <c r="I571" s="33">
        <v>1</v>
      </c>
      <c r="J571" s="34">
        <v>35</v>
      </c>
      <c r="K571" s="34">
        <v>14</v>
      </c>
      <c r="L571" s="33" t="s">
        <v>0</v>
      </c>
      <c r="M571" s="38" t="s">
        <v>181</v>
      </c>
      <c r="N571" s="33" t="s">
        <v>0</v>
      </c>
      <c r="O571" s="33" t="s">
        <v>22</v>
      </c>
      <c r="P571" s="33" t="s">
        <v>25</v>
      </c>
      <c r="Q571" s="224" t="s">
        <v>182</v>
      </c>
    </row>
    <row r="572" spans="1:17" ht="20.100000000000001" customHeight="1" x14ac:dyDescent="0.4">
      <c r="A572" s="104">
        <v>78</v>
      </c>
      <c r="B572" s="101" t="s">
        <v>245</v>
      </c>
      <c r="C572" s="102" t="s">
        <v>406</v>
      </c>
      <c r="D572" s="103" t="s">
        <v>400</v>
      </c>
      <c r="E572" s="104" t="s">
        <v>26</v>
      </c>
      <c r="F572" s="113" t="s">
        <v>246</v>
      </c>
      <c r="G572" s="42" t="s">
        <v>73</v>
      </c>
      <c r="H572" s="105">
        <v>35</v>
      </c>
      <c r="I572" s="104" t="s">
        <v>0</v>
      </c>
      <c r="J572" s="104" t="s">
        <v>0</v>
      </c>
      <c r="K572" s="105">
        <v>11</v>
      </c>
      <c r="L572" s="104" t="s">
        <v>0</v>
      </c>
      <c r="M572" s="106" t="s">
        <v>181</v>
      </c>
      <c r="N572" s="104" t="s">
        <v>0</v>
      </c>
      <c r="O572" s="104" t="s">
        <v>22</v>
      </c>
      <c r="P572" s="104" t="s">
        <v>25</v>
      </c>
      <c r="Q572" s="229" t="s">
        <v>182</v>
      </c>
    </row>
    <row r="573" spans="1:17" ht="20.100000000000001" customHeight="1" x14ac:dyDescent="0.4">
      <c r="A573" s="94"/>
      <c r="B573" s="39"/>
      <c r="C573" s="108"/>
      <c r="D573" s="109"/>
      <c r="E573" s="94"/>
      <c r="F573" s="114" t="s">
        <v>247</v>
      </c>
      <c r="G573" s="49"/>
      <c r="H573" s="110"/>
      <c r="I573" s="94"/>
      <c r="J573" s="94"/>
      <c r="K573" s="110"/>
      <c r="L573" s="94"/>
      <c r="M573" s="115"/>
      <c r="N573" s="94"/>
      <c r="O573" s="94"/>
      <c r="P573" s="94"/>
      <c r="Q573" s="230"/>
    </row>
    <row r="574" spans="1:17" ht="20.100000000000001" customHeight="1" x14ac:dyDescent="0.4">
      <c r="A574" s="33">
        <v>79</v>
      </c>
      <c r="B574" s="250" t="s">
        <v>445</v>
      </c>
      <c r="C574" s="251" t="s">
        <v>399</v>
      </c>
      <c r="D574" s="252"/>
      <c r="E574" s="33" t="s">
        <v>23</v>
      </c>
      <c r="F574" s="36" t="s">
        <v>1168</v>
      </c>
      <c r="G574" s="14" t="s">
        <v>73</v>
      </c>
      <c r="H574" s="34">
        <v>18</v>
      </c>
      <c r="I574" s="33">
        <v>1</v>
      </c>
      <c r="J574" s="34">
        <v>18</v>
      </c>
      <c r="K574" s="34">
        <v>14</v>
      </c>
      <c r="L574" s="33" t="s">
        <v>0</v>
      </c>
      <c r="M574" s="38" t="s">
        <v>248</v>
      </c>
      <c r="N574" s="33" t="s">
        <v>0</v>
      </c>
      <c r="O574" s="33" t="s">
        <v>22</v>
      </c>
      <c r="P574" s="35" t="s">
        <v>25</v>
      </c>
      <c r="Q574" s="224"/>
    </row>
    <row r="575" spans="1:17" ht="20.100000000000001" customHeight="1" x14ac:dyDescent="0.4">
      <c r="A575" s="33">
        <v>80</v>
      </c>
      <c r="B575" s="250" t="s">
        <v>446</v>
      </c>
      <c r="C575" s="251"/>
      <c r="D575" s="252"/>
      <c r="E575" s="33" t="s">
        <v>23</v>
      </c>
      <c r="F575" s="36" t="s">
        <v>1169</v>
      </c>
      <c r="G575" s="14" t="s">
        <v>73</v>
      </c>
      <c r="H575" s="34">
        <v>38</v>
      </c>
      <c r="I575" s="33">
        <v>1</v>
      </c>
      <c r="J575" s="34">
        <v>38</v>
      </c>
      <c r="K575" s="34">
        <v>14</v>
      </c>
      <c r="L575" s="33" t="s">
        <v>0</v>
      </c>
      <c r="M575" s="38" t="s">
        <v>248</v>
      </c>
      <c r="N575" s="33" t="s">
        <v>0</v>
      </c>
      <c r="O575" s="33" t="s">
        <v>22</v>
      </c>
      <c r="P575" s="35" t="s">
        <v>25</v>
      </c>
      <c r="Q575" s="224"/>
    </row>
    <row r="576" spans="1:17" ht="20.100000000000001" customHeight="1" x14ac:dyDescent="0.4">
      <c r="A576" s="33">
        <v>81</v>
      </c>
      <c r="B576" s="250" t="s">
        <v>447</v>
      </c>
      <c r="C576" s="251" t="s">
        <v>399</v>
      </c>
      <c r="D576" s="252"/>
      <c r="E576" s="33" t="s">
        <v>23</v>
      </c>
      <c r="F576" s="36" t="s">
        <v>1168</v>
      </c>
      <c r="G576" s="14" t="s">
        <v>73</v>
      </c>
      <c r="H576" s="34">
        <v>18</v>
      </c>
      <c r="I576" s="33">
        <v>1</v>
      </c>
      <c r="J576" s="34">
        <v>18</v>
      </c>
      <c r="K576" s="34">
        <v>14</v>
      </c>
      <c r="L576" s="33" t="s">
        <v>0</v>
      </c>
      <c r="M576" s="38" t="s">
        <v>248</v>
      </c>
      <c r="N576" s="33" t="s">
        <v>0</v>
      </c>
      <c r="O576" s="33" t="s">
        <v>22</v>
      </c>
      <c r="P576" s="35" t="s">
        <v>25</v>
      </c>
      <c r="Q576" s="224"/>
    </row>
    <row r="577" spans="1:17" s="9" customFormat="1" ht="21.95" customHeight="1" x14ac:dyDescent="0.4">
      <c r="A577" s="289" t="s">
        <v>563</v>
      </c>
      <c r="B577" s="289"/>
      <c r="C577" s="289"/>
      <c r="D577" s="289"/>
      <c r="E577" s="289"/>
      <c r="F577" s="289"/>
      <c r="G577" s="289"/>
      <c r="H577" s="289"/>
      <c r="I577" s="289"/>
      <c r="J577" s="289"/>
      <c r="K577" s="289"/>
      <c r="L577" s="289"/>
      <c r="M577" s="289"/>
      <c r="N577" s="289"/>
      <c r="O577" s="289"/>
      <c r="P577" s="289"/>
      <c r="Q577" s="289"/>
    </row>
    <row r="578" spans="1:17" s="9" customFormat="1" ht="9.9499999999999993" customHeight="1" x14ac:dyDescent="0.4">
      <c r="B578" s="10"/>
      <c r="C578" s="10"/>
      <c r="D578" s="10"/>
      <c r="F578" s="10"/>
      <c r="G578" s="10"/>
      <c r="H578" s="11"/>
      <c r="I578" s="11"/>
      <c r="J578" s="12"/>
      <c r="K578" s="12"/>
      <c r="L578" s="13"/>
      <c r="M578" s="10"/>
      <c r="N578" s="10"/>
      <c r="O578" s="10"/>
      <c r="Q578" s="223"/>
    </row>
    <row r="579" spans="1:17" s="9" customFormat="1" ht="20.100000000000001" customHeight="1" x14ac:dyDescent="0.4">
      <c r="A579" s="279" t="s">
        <v>13</v>
      </c>
      <c r="B579" s="280" t="s">
        <v>6</v>
      </c>
      <c r="C579" s="281"/>
      <c r="D579" s="282"/>
      <c r="E579" s="279" t="s">
        <v>14</v>
      </c>
      <c r="F579" s="279" t="s">
        <v>15</v>
      </c>
      <c r="G579" s="56" t="s">
        <v>16</v>
      </c>
      <c r="H579" s="57" t="s">
        <v>9</v>
      </c>
      <c r="I579" s="56" t="s">
        <v>10</v>
      </c>
      <c r="J579" s="57" t="s">
        <v>2</v>
      </c>
      <c r="K579" s="57" t="s">
        <v>5</v>
      </c>
      <c r="L579" s="58" t="s">
        <v>11</v>
      </c>
      <c r="M579" s="58" t="s">
        <v>27</v>
      </c>
      <c r="N579" s="59" t="s">
        <v>12</v>
      </c>
      <c r="O579" s="56" t="s">
        <v>8</v>
      </c>
      <c r="P579" s="286" t="s">
        <v>19</v>
      </c>
      <c r="Q579" s="279" t="s">
        <v>20</v>
      </c>
    </row>
    <row r="580" spans="1:17" s="9" customFormat="1" ht="20.100000000000001" customHeight="1" x14ac:dyDescent="0.4">
      <c r="A580" s="279"/>
      <c r="B580" s="283"/>
      <c r="C580" s="284"/>
      <c r="D580" s="285"/>
      <c r="E580" s="279"/>
      <c r="F580" s="279"/>
      <c r="G580" s="60" t="s">
        <v>21</v>
      </c>
      <c r="H580" s="61" t="s">
        <v>1</v>
      </c>
      <c r="I580" s="60" t="s">
        <v>17</v>
      </c>
      <c r="J580" s="61" t="s">
        <v>3</v>
      </c>
      <c r="K580" s="61" t="s">
        <v>4</v>
      </c>
      <c r="L580" s="62" t="s">
        <v>18</v>
      </c>
      <c r="M580" s="62" t="s">
        <v>18</v>
      </c>
      <c r="N580" s="63" t="s">
        <v>7</v>
      </c>
      <c r="O580" s="60" t="s">
        <v>22</v>
      </c>
      <c r="P580" s="287"/>
      <c r="Q580" s="279"/>
    </row>
    <row r="581" spans="1:17" ht="20.100000000000001" customHeight="1" x14ac:dyDescent="0.4">
      <c r="A581" s="33">
        <v>82</v>
      </c>
      <c r="B581" s="250" t="s">
        <v>448</v>
      </c>
      <c r="C581" s="251"/>
      <c r="D581" s="252"/>
      <c r="E581" s="33" t="s">
        <v>23</v>
      </c>
      <c r="F581" s="36" t="s">
        <v>1170</v>
      </c>
      <c r="G581" s="14" t="s">
        <v>73</v>
      </c>
      <c r="H581" s="34">
        <v>40</v>
      </c>
      <c r="I581" s="33">
        <v>1</v>
      </c>
      <c r="J581" s="34">
        <v>40</v>
      </c>
      <c r="K581" s="34">
        <v>14</v>
      </c>
      <c r="L581" s="33" t="s">
        <v>0</v>
      </c>
      <c r="M581" s="38" t="s">
        <v>248</v>
      </c>
      <c r="N581" s="33" t="s">
        <v>0</v>
      </c>
      <c r="O581" s="33" t="s">
        <v>22</v>
      </c>
      <c r="P581" s="35" t="s">
        <v>25</v>
      </c>
      <c r="Q581" s="224"/>
    </row>
    <row r="582" spans="1:17" ht="20.100000000000001" customHeight="1" x14ac:dyDescent="0.4">
      <c r="A582" s="33">
        <v>83</v>
      </c>
      <c r="B582" s="250" t="s">
        <v>449</v>
      </c>
      <c r="C582" s="251" t="s">
        <v>399</v>
      </c>
      <c r="D582" s="252"/>
      <c r="E582" s="33" t="s">
        <v>23</v>
      </c>
      <c r="F582" s="36" t="s">
        <v>1168</v>
      </c>
      <c r="G582" s="14" t="s">
        <v>73</v>
      </c>
      <c r="H582" s="34">
        <v>18</v>
      </c>
      <c r="I582" s="33">
        <v>1</v>
      </c>
      <c r="J582" s="34">
        <v>18</v>
      </c>
      <c r="K582" s="34">
        <v>14</v>
      </c>
      <c r="L582" s="33" t="s">
        <v>0</v>
      </c>
      <c r="M582" s="38" t="s">
        <v>248</v>
      </c>
      <c r="N582" s="33" t="s">
        <v>0</v>
      </c>
      <c r="O582" s="33" t="s">
        <v>22</v>
      </c>
      <c r="P582" s="35" t="s">
        <v>25</v>
      </c>
      <c r="Q582" s="224"/>
    </row>
    <row r="583" spans="1:17" ht="20.100000000000001" customHeight="1" x14ac:dyDescent="0.4">
      <c r="A583" s="33">
        <v>84</v>
      </c>
      <c r="B583" s="250" t="s">
        <v>450</v>
      </c>
      <c r="C583" s="251" t="s">
        <v>399</v>
      </c>
      <c r="D583" s="252"/>
      <c r="E583" s="33" t="s">
        <v>23</v>
      </c>
      <c r="F583" s="36" t="s">
        <v>1128</v>
      </c>
      <c r="G583" s="14" t="s">
        <v>73</v>
      </c>
      <c r="H583" s="34">
        <v>17</v>
      </c>
      <c r="I583" s="33">
        <v>1</v>
      </c>
      <c r="J583" s="34">
        <v>17</v>
      </c>
      <c r="K583" s="34">
        <v>14</v>
      </c>
      <c r="L583" s="33" t="s">
        <v>0</v>
      </c>
      <c r="M583" s="38" t="s">
        <v>248</v>
      </c>
      <c r="N583" s="33" t="s">
        <v>0</v>
      </c>
      <c r="O583" s="33" t="s">
        <v>22</v>
      </c>
      <c r="P583" s="35" t="s">
        <v>25</v>
      </c>
      <c r="Q583" s="224"/>
    </row>
    <row r="584" spans="1:17" ht="20.100000000000001" customHeight="1" x14ac:dyDescent="0.4">
      <c r="A584" s="33">
        <v>85</v>
      </c>
      <c r="B584" s="250" t="s">
        <v>451</v>
      </c>
      <c r="C584" s="251" t="s">
        <v>399</v>
      </c>
      <c r="D584" s="252"/>
      <c r="E584" s="33" t="s">
        <v>23</v>
      </c>
      <c r="F584" s="250" t="s">
        <v>1168</v>
      </c>
      <c r="G584" s="14" t="s">
        <v>73</v>
      </c>
      <c r="H584" s="34">
        <v>18</v>
      </c>
      <c r="I584" s="33">
        <v>1</v>
      </c>
      <c r="J584" s="34">
        <v>18</v>
      </c>
      <c r="K584" s="34">
        <v>14</v>
      </c>
      <c r="L584" s="33" t="s">
        <v>0</v>
      </c>
      <c r="M584" s="38" t="s">
        <v>248</v>
      </c>
      <c r="N584" s="33" t="s">
        <v>0</v>
      </c>
      <c r="O584" s="33" t="s">
        <v>22</v>
      </c>
      <c r="P584" s="35" t="s">
        <v>25</v>
      </c>
      <c r="Q584" s="224"/>
    </row>
    <row r="585" spans="1:17" ht="20.100000000000001" customHeight="1" x14ac:dyDescent="0.4">
      <c r="A585" s="104">
        <v>86</v>
      </c>
      <c r="B585" s="101" t="s">
        <v>452</v>
      </c>
      <c r="C585" s="102" t="s">
        <v>406</v>
      </c>
      <c r="D585" s="103" t="s">
        <v>400</v>
      </c>
      <c r="E585" s="104" t="s">
        <v>26</v>
      </c>
      <c r="F585" s="192" t="s">
        <v>1171</v>
      </c>
      <c r="G585" s="42" t="s">
        <v>73</v>
      </c>
      <c r="H585" s="105">
        <v>48</v>
      </c>
      <c r="I585" s="104" t="s">
        <v>0</v>
      </c>
      <c r="J585" s="104" t="s">
        <v>0</v>
      </c>
      <c r="K585" s="105">
        <v>11</v>
      </c>
      <c r="L585" s="104" t="s">
        <v>0</v>
      </c>
      <c r="M585" s="106" t="s">
        <v>248</v>
      </c>
      <c r="N585" s="104" t="s">
        <v>0</v>
      </c>
      <c r="O585" s="104" t="s">
        <v>22</v>
      </c>
      <c r="P585" s="107" t="s">
        <v>25</v>
      </c>
      <c r="Q585" s="229"/>
    </row>
    <row r="586" spans="1:17" ht="20.100000000000001" customHeight="1" x14ac:dyDescent="0.4">
      <c r="A586" s="94"/>
      <c r="B586" s="39"/>
      <c r="C586" s="108"/>
      <c r="D586" s="109"/>
      <c r="E586" s="94"/>
      <c r="F586" s="193" t="s">
        <v>1172</v>
      </c>
      <c r="G586" s="49"/>
      <c r="H586" s="110"/>
      <c r="I586" s="94"/>
      <c r="J586" s="94"/>
      <c r="K586" s="110"/>
      <c r="L586" s="94"/>
      <c r="M586" s="115"/>
      <c r="N586" s="94"/>
      <c r="O586" s="94"/>
      <c r="P586" s="111"/>
      <c r="Q586" s="230"/>
    </row>
    <row r="587" spans="1:17" ht="20.100000000000001" customHeight="1" x14ac:dyDescent="0.4">
      <c r="A587" s="33">
        <v>87</v>
      </c>
      <c r="B587" s="250" t="s">
        <v>249</v>
      </c>
      <c r="C587" s="251"/>
      <c r="D587" s="252"/>
      <c r="E587" s="33" t="s">
        <v>891</v>
      </c>
      <c r="F587" s="250" t="s">
        <v>1173</v>
      </c>
      <c r="G587" s="14" t="s">
        <v>73</v>
      </c>
      <c r="H587" s="34">
        <v>48</v>
      </c>
      <c r="I587" s="33">
        <v>2</v>
      </c>
      <c r="J587" s="34">
        <v>24</v>
      </c>
      <c r="K587" s="34">
        <v>14</v>
      </c>
      <c r="L587" s="33" t="s">
        <v>0</v>
      </c>
      <c r="M587" s="38" t="s">
        <v>248</v>
      </c>
      <c r="N587" s="33" t="s">
        <v>0</v>
      </c>
      <c r="O587" s="33" t="s">
        <v>22</v>
      </c>
      <c r="P587" s="35" t="s">
        <v>25</v>
      </c>
      <c r="Q587" s="224"/>
    </row>
    <row r="588" spans="1:17" ht="20.100000000000001" customHeight="1" x14ac:dyDescent="0.4">
      <c r="A588" s="33">
        <v>88</v>
      </c>
      <c r="B588" s="250" t="s">
        <v>453</v>
      </c>
      <c r="C588" s="251" t="s">
        <v>406</v>
      </c>
      <c r="D588" s="252" t="s">
        <v>400</v>
      </c>
      <c r="E588" s="33" t="s">
        <v>26</v>
      </c>
      <c r="F588" s="250" t="s">
        <v>53</v>
      </c>
      <c r="G588" s="14" t="s">
        <v>73</v>
      </c>
      <c r="H588" s="34">
        <v>10</v>
      </c>
      <c r="I588" s="33" t="s">
        <v>0</v>
      </c>
      <c r="J588" s="33" t="s">
        <v>0</v>
      </c>
      <c r="K588" s="34">
        <v>11</v>
      </c>
      <c r="L588" s="33" t="s">
        <v>0</v>
      </c>
      <c r="M588" s="38" t="s">
        <v>248</v>
      </c>
      <c r="N588" s="33" t="s">
        <v>0</v>
      </c>
      <c r="O588" s="33" t="s">
        <v>22</v>
      </c>
      <c r="P588" s="35" t="s">
        <v>25</v>
      </c>
      <c r="Q588" s="224"/>
    </row>
    <row r="589" spans="1:17" ht="20.100000000000001" customHeight="1" x14ac:dyDescent="0.4">
      <c r="A589" s="33">
        <v>89</v>
      </c>
      <c r="B589" s="250" t="s">
        <v>454</v>
      </c>
      <c r="C589" s="251"/>
      <c r="D589" s="252"/>
      <c r="E589" s="33" t="s">
        <v>23</v>
      </c>
      <c r="F589" s="36" t="s">
        <v>1162</v>
      </c>
      <c r="G589" s="14" t="s">
        <v>73</v>
      </c>
      <c r="H589" s="34">
        <v>37</v>
      </c>
      <c r="I589" s="33">
        <v>1</v>
      </c>
      <c r="J589" s="34">
        <v>37</v>
      </c>
      <c r="K589" s="34">
        <v>14</v>
      </c>
      <c r="L589" s="33" t="s">
        <v>0</v>
      </c>
      <c r="M589" s="38" t="s">
        <v>248</v>
      </c>
      <c r="N589" s="33" t="s">
        <v>0</v>
      </c>
      <c r="O589" s="33" t="s">
        <v>22</v>
      </c>
      <c r="P589" s="35" t="s">
        <v>25</v>
      </c>
      <c r="Q589" s="224"/>
    </row>
    <row r="590" spans="1:17" ht="20.100000000000001" customHeight="1" x14ac:dyDescent="0.4">
      <c r="A590" s="33">
        <v>90</v>
      </c>
      <c r="B590" s="250" t="s">
        <v>250</v>
      </c>
      <c r="C590" s="251" t="s">
        <v>399</v>
      </c>
      <c r="D590" s="252"/>
      <c r="E590" s="33" t="s">
        <v>23</v>
      </c>
      <c r="F590" s="36" t="s">
        <v>1128</v>
      </c>
      <c r="G590" s="14" t="s">
        <v>73</v>
      </c>
      <c r="H590" s="34">
        <v>17</v>
      </c>
      <c r="I590" s="33">
        <v>1</v>
      </c>
      <c r="J590" s="34">
        <v>17</v>
      </c>
      <c r="K590" s="34">
        <v>14</v>
      </c>
      <c r="L590" s="33" t="s">
        <v>0</v>
      </c>
      <c r="M590" s="38" t="s">
        <v>248</v>
      </c>
      <c r="N590" s="33" t="s">
        <v>0</v>
      </c>
      <c r="O590" s="33" t="s">
        <v>22</v>
      </c>
      <c r="P590" s="35" t="s">
        <v>25</v>
      </c>
      <c r="Q590" s="224"/>
    </row>
    <row r="591" spans="1:17" ht="20.100000000000001" customHeight="1" x14ac:dyDescent="0.4">
      <c r="A591" s="33">
        <v>91</v>
      </c>
      <c r="B591" s="250" t="s">
        <v>251</v>
      </c>
      <c r="C591" s="251" t="s">
        <v>399</v>
      </c>
      <c r="D591" s="252"/>
      <c r="E591" s="33" t="s">
        <v>23</v>
      </c>
      <c r="F591" s="36" t="s">
        <v>1128</v>
      </c>
      <c r="G591" s="14" t="s">
        <v>73</v>
      </c>
      <c r="H591" s="34">
        <v>17</v>
      </c>
      <c r="I591" s="33">
        <v>1</v>
      </c>
      <c r="J591" s="34">
        <v>17</v>
      </c>
      <c r="K591" s="34">
        <v>14</v>
      </c>
      <c r="L591" s="33" t="s">
        <v>0</v>
      </c>
      <c r="M591" s="38" t="s">
        <v>248</v>
      </c>
      <c r="N591" s="33" t="s">
        <v>0</v>
      </c>
      <c r="O591" s="33" t="s">
        <v>22</v>
      </c>
      <c r="P591" s="33" t="s">
        <v>25</v>
      </c>
      <c r="Q591" s="224"/>
    </row>
    <row r="592" spans="1:17" ht="20.100000000000001" customHeight="1" x14ac:dyDescent="0.4">
      <c r="A592" s="33">
        <v>92</v>
      </c>
      <c r="B592" s="250" t="s">
        <v>252</v>
      </c>
      <c r="C592" s="251"/>
      <c r="D592" s="252"/>
      <c r="E592" s="33" t="s">
        <v>891</v>
      </c>
      <c r="F592" s="36" t="s">
        <v>1174</v>
      </c>
      <c r="G592" s="14" t="s">
        <v>73</v>
      </c>
      <c r="H592" s="34">
        <v>29</v>
      </c>
      <c r="I592" s="33">
        <v>1</v>
      </c>
      <c r="J592" s="34">
        <v>29</v>
      </c>
      <c r="K592" s="34">
        <v>14</v>
      </c>
      <c r="L592" s="33" t="s">
        <v>0</v>
      </c>
      <c r="M592" s="38" t="s">
        <v>248</v>
      </c>
      <c r="N592" s="33" t="s">
        <v>0</v>
      </c>
      <c r="O592" s="33" t="s">
        <v>22</v>
      </c>
      <c r="P592" s="33" t="s">
        <v>25</v>
      </c>
      <c r="Q592" s="224"/>
    </row>
    <row r="593" spans="1:17" ht="20.100000000000001" customHeight="1" x14ac:dyDescent="0.4">
      <c r="A593" s="33">
        <v>93</v>
      </c>
      <c r="B593" s="250" t="s">
        <v>253</v>
      </c>
      <c r="C593" s="251" t="s">
        <v>399</v>
      </c>
      <c r="D593" s="252"/>
      <c r="E593" s="33" t="s">
        <v>23</v>
      </c>
      <c r="F593" s="36" t="s">
        <v>1168</v>
      </c>
      <c r="G593" s="14" t="s">
        <v>73</v>
      </c>
      <c r="H593" s="34">
        <v>18</v>
      </c>
      <c r="I593" s="33">
        <v>1</v>
      </c>
      <c r="J593" s="34">
        <v>18</v>
      </c>
      <c r="K593" s="34">
        <v>14</v>
      </c>
      <c r="L593" s="33" t="s">
        <v>0</v>
      </c>
      <c r="M593" s="38" t="s">
        <v>248</v>
      </c>
      <c r="N593" s="33" t="s">
        <v>0</v>
      </c>
      <c r="O593" s="33" t="s">
        <v>22</v>
      </c>
      <c r="P593" s="33" t="s">
        <v>25</v>
      </c>
      <c r="Q593" s="224"/>
    </row>
    <row r="594" spans="1:17" ht="20.100000000000001" customHeight="1" x14ac:dyDescent="0.4">
      <c r="A594" s="33">
        <v>94</v>
      </c>
      <c r="B594" s="250" t="s">
        <v>254</v>
      </c>
      <c r="C594" s="251" t="s">
        <v>399</v>
      </c>
      <c r="D594" s="252"/>
      <c r="E594" s="33" t="s">
        <v>23</v>
      </c>
      <c r="F594" s="36" t="s">
        <v>1168</v>
      </c>
      <c r="G594" s="14" t="s">
        <v>73</v>
      </c>
      <c r="H594" s="34">
        <v>18</v>
      </c>
      <c r="I594" s="33">
        <v>1</v>
      </c>
      <c r="J594" s="34">
        <v>18</v>
      </c>
      <c r="K594" s="34">
        <v>14</v>
      </c>
      <c r="L594" s="33" t="s">
        <v>0</v>
      </c>
      <c r="M594" s="38" t="s">
        <v>248</v>
      </c>
      <c r="N594" s="33" t="s">
        <v>0</v>
      </c>
      <c r="O594" s="33" t="s">
        <v>22</v>
      </c>
      <c r="P594" s="33" t="s">
        <v>25</v>
      </c>
      <c r="Q594" s="224"/>
    </row>
    <row r="595" spans="1:17" ht="20.100000000000001" customHeight="1" x14ac:dyDescent="0.4">
      <c r="A595" s="33">
        <v>95</v>
      </c>
      <c r="B595" s="250" t="s">
        <v>455</v>
      </c>
      <c r="C595" s="251"/>
      <c r="D595" s="252"/>
      <c r="E595" s="33" t="s">
        <v>23</v>
      </c>
      <c r="F595" s="36" t="s">
        <v>1175</v>
      </c>
      <c r="G595" s="14" t="s">
        <v>73</v>
      </c>
      <c r="H595" s="34">
        <v>38</v>
      </c>
      <c r="I595" s="33">
        <v>1</v>
      </c>
      <c r="J595" s="34">
        <v>38</v>
      </c>
      <c r="K595" s="34">
        <v>14</v>
      </c>
      <c r="L595" s="33" t="s">
        <v>0</v>
      </c>
      <c r="M595" s="38" t="s">
        <v>248</v>
      </c>
      <c r="N595" s="33" t="s">
        <v>0</v>
      </c>
      <c r="O595" s="33" t="s">
        <v>22</v>
      </c>
      <c r="P595" s="33" t="s">
        <v>25</v>
      </c>
      <c r="Q595" s="224"/>
    </row>
    <row r="596" spans="1:17" ht="20.100000000000001" customHeight="1" x14ac:dyDescent="0.4">
      <c r="A596" s="33">
        <v>96</v>
      </c>
      <c r="B596" s="250" t="s">
        <v>456</v>
      </c>
      <c r="C596" s="251" t="s">
        <v>399</v>
      </c>
      <c r="D596" s="252"/>
      <c r="E596" s="33" t="s">
        <v>23</v>
      </c>
      <c r="F596" s="36" t="s">
        <v>1168</v>
      </c>
      <c r="G596" s="14" t="s">
        <v>73</v>
      </c>
      <c r="H596" s="34">
        <v>18</v>
      </c>
      <c r="I596" s="33">
        <v>1</v>
      </c>
      <c r="J596" s="34">
        <v>18</v>
      </c>
      <c r="K596" s="34">
        <v>14</v>
      </c>
      <c r="L596" s="33" t="s">
        <v>0</v>
      </c>
      <c r="M596" s="38" t="s">
        <v>248</v>
      </c>
      <c r="N596" s="33" t="s">
        <v>0</v>
      </c>
      <c r="O596" s="33" t="s">
        <v>22</v>
      </c>
      <c r="P596" s="33" t="s">
        <v>25</v>
      </c>
      <c r="Q596" s="224"/>
    </row>
    <row r="597" spans="1:17" ht="20.100000000000001" customHeight="1" x14ac:dyDescent="0.4">
      <c r="A597" s="33">
        <v>97</v>
      </c>
      <c r="B597" s="250" t="s">
        <v>457</v>
      </c>
      <c r="C597" s="251"/>
      <c r="D597" s="252"/>
      <c r="E597" s="33" t="s">
        <v>26</v>
      </c>
      <c r="F597" s="36" t="s">
        <v>84</v>
      </c>
      <c r="G597" s="14" t="s">
        <v>73</v>
      </c>
      <c r="H597" s="34">
        <v>15</v>
      </c>
      <c r="I597" s="33" t="s">
        <v>0</v>
      </c>
      <c r="J597" s="33" t="s">
        <v>0</v>
      </c>
      <c r="K597" s="34">
        <v>11</v>
      </c>
      <c r="L597" s="33" t="s">
        <v>0</v>
      </c>
      <c r="M597" s="38" t="s">
        <v>248</v>
      </c>
      <c r="N597" s="33" t="s">
        <v>0</v>
      </c>
      <c r="O597" s="33" t="s">
        <v>22</v>
      </c>
      <c r="P597" s="33" t="s">
        <v>25</v>
      </c>
      <c r="Q597" s="224"/>
    </row>
    <row r="598" spans="1:17" ht="20.100000000000001" customHeight="1" x14ac:dyDescent="0.4">
      <c r="A598" s="33">
        <v>98</v>
      </c>
      <c r="B598" s="250" t="s">
        <v>458</v>
      </c>
      <c r="C598" s="251" t="s">
        <v>399</v>
      </c>
      <c r="D598" s="252"/>
      <c r="E598" s="33" t="s">
        <v>23</v>
      </c>
      <c r="F598" s="36" t="s">
        <v>1168</v>
      </c>
      <c r="G598" s="33" t="s">
        <v>0</v>
      </c>
      <c r="H598" s="34">
        <v>18</v>
      </c>
      <c r="I598" s="33">
        <v>1</v>
      </c>
      <c r="J598" s="34">
        <v>18</v>
      </c>
      <c r="K598" s="34">
        <v>14</v>
      </c>
      <c r="L598" s="33" t="s">
        <v>0</v>
      </c>
      <c r="M598" s="38" t="s">
        <v>248</v>
      </c>
      <c r="N598" s="33" t="s">
        <v>0</v>
      </c>
      <c r="O598" s="33" t="s">
        <v>22</v>
      </c>
      <c r="P598" s="33" t="s">
        <v>25</v>
      </c>
      <c r="Q598" s="224"/>
    </row>
    <row r="599" spans="1:17" ht="20.100000000000001" customHeight="1" x14ac:dyDescent="0.4">
      <c r="A599" s="33">
        <v>99</v>
      </c>
      <c r="B599" s="250" t="s">
        <v>459</v>
      </c>
      <c r="C599" s="251" t="s">
        <v>399</v>
      </c>
      <c r="D599" s="252"/>
      <c r="E599" s="33" t="s">
        <v>23</v>
      </c>
      <c r="F599" s="250" t="s">
        <v>1176</v>
      </c>
      <c r="G599" s="33" t="s">
        <v>0</v>
      </c>
      <c r="H599" s="34">
        <v>18</v>
      </c>
      <c r="I599" s="33">
        <v>1</v>
      </c>
      <c r="J599" s="34">
        <v>18</v>
      </c>
      <c r="K599" s="34">
        <v>14</v>
      </c>
      <c r="L599" s="33" t="s">
        <v>0</v>
      </c>
      <c r="M599" s="38" t="s">
        <v>248</v>
      </c>
      <c r="N599" s="33" t="s">
        <v>0</v>
      </c>
      <c r="O599" s="33" t="s">
        <v>22</v>
      </c>
      <c r="P599" s="33" t="s">
        <v>25</v>
      </c>
      <c r="Q599" s="224"/>
    </row>
    <row r="600" spans="1:17" ht="20.100000000000001" customHeight="1" x14ac:dyDescent="0.4">
      <c r="A600" s="33">
        <v>100</v>
      </c>
      <c r="B600" s="250" t="s">
        <v>460</v>
      </c>
      <c r="C600" s="251" t="s">
        <v>406</v>
      </c>
      <c r="D600" s="252" t="s">
        <v>400</v>
      </c>
      <c r="E600" s="33" t="s">
        <v>26</v>
      </c>
      <c r="F600" s="250" t="s">
        <v>255</v>
      </c>
      <c r="G600" s="33" t="s">
        <v>0</v>
      </c>
      <c r="H600" s="34">
        <v>23</v>
      </c>
      <c r="I600" s="33" t="s">
        <v>0</v>
      </c>
      <c r="J600" s="33" t="s">
        <v>0</v>
      </c>
      <c r="K600" s="34">
        <v>11</v>
      </c>
      <c r="L600" s="33" t="s">
        <v>0</v>
      </c>
      <c r="M600" s="38" t="s">
        <v>248</v>
      </c>
      <c r="N600" s="33" t="s">
        <v>0</v>
      </c>
      <c r="O600" s="33" t="s">
        <v>22</v>
      </c>
      <c r="P600" s="33" t="s">
        <v>25</v>
      </c>
      <c r="Q600" s="224"/>
    </row>
    <row r="601" spans="1:17" ht="20.100000000000001" customHeight="1" x14ac:dyDescent="0.4">
      <c r="A601" s="33">
        <v>101</v>
      </c>
      <c r="B601" s="250" t="s">
        <v>461</v>
      </c>
      <c r="C601" s="251"/>
      <c r="D601" s="252"/>
      <c r="E601" s="33" t="s">
        <v>23</v>
      </c>
      <c r="F601" s="36" t="s">
        <v>1168</v>
      </c>
      <c r="G601" s="33" t="s">
        <v>0</v>
      </c>
      <c r="H601" s="34">
        <v>18</v>
      </c>
      <c r="I601" s="33">
        <v>1</v>
      </c>
      <c r="J601" s="34">
        <v>18</v>
      </c>
      <c r="K601" s="34">
        <v>14</v>
      </c>
      <c r="L601" s="33" t="s">
        <v>0</v>
      </c>
      <c r="M601" s="38" t="s">
        <v>248</v>
      </c>
      <c r="N601" s="33" t="s">
        <v>0</v>
      </c>
      <c r="O601" s="33" t="s">
        <v>22</v>
      </c>
      <c r="P601" s="33" t="s">
        <v>25</v>
      </c>
      <c r="Q601" s="224"/>
    </row>
    <row r="602" spans="1:17" ht="20.100000000000001" customHeight="1" x14ac:dyDescent="0.4">
      <c r="A602" s="33">
        <v>102</v>
      </c>
      <c r="B602" s="250" t="s">
        <v>462</v>
      </c>
      <c r="C602" s="251" t="s">
        <v>400</v>
      </c>
      <c r="D602" s="252"/>
      <c r="E602" s="33" t="s">
        <v>23</v>
      </c>
      <c r="F602" s="36" t="s">
        <v>1168</v>
      </c>
      <c r="G602" s="33" t="s">
        <v>0</v>
      </c>
      <c r="H602" s="34">
        <v>18</v>
      </c>
      <c r="I602" s="33">
        <v>1</v>
      </c>
      <c r="J602" s="34">
        <v>18</v>
      </c>
      <c r="K602" s="34">
        <v>14</v>
      </c>
      <c r="L602" s="33" t="s">
        <v>0</v>
      </c>
      <c r="M602" s="38" t="s">
        <v>248</v>
      </c>
      <c r="N602" s="33" t="s">
        <v>0</v>
      </c>
      <c r="O602" s="33" t="s">
        <v>22</v>
      </c>
      <c r="P602" s="33" t="s">
        <v>25</v>
      </c>
      <c r="Q602" s="224"/>
    </row>
    <row r="603" spans="1:17" s="3" customFormat="1" ht="21.95" customHeight="1" x14ac:dyDescent="0.45">
      <c r="A603" s="278" t="s">
        <v>890</v>
      </c>
      <c r="B603" s="278"/>
      <c r="C603" s="278"/>
      <c r="D603" s="278"/>
      <c r="E603" s="278"/>
      <c r="F603" s="278"/>
      <c r="G603" s="278"/>
      <c r="H603" s="278"/>
      <c r="I603" s="278"/>
      <c r="J603" s="278"/>
      <c r="K603" s="278"/>
      <c r="L603" s="278"/>
      <c r="M603" s="278"/>
      <c r="N603" s="278"/>
      <c r="O603" s="278"/>
      <c r="P603" s="278"/>
      <c r="Q603" s="278"/>
    </row>
    <row r="604" spans="1:17" s="9" customFormat="1" ht="9.9499999999999993" customHeight="1" x14ac:dyDescent="0.4">
      <c r="B604" s="10"/>
      <c r="C604" s="10"/>
      <c r="D604" s="10"/>
      <c r="F604" s="10"/>
      <c r="G604" s="10"/>
      <c r="H604" s="11"/>
      <c r="I604" s="11"/>
      <c r="J604" s="12"/>
      <c r="K604" s="12"/>
      <c r="L604" s="13"/>
      <c r="M604" s="10"/>
      <c r="N604" s="10"/>
      <c r="O604" s="10"/>
      <c r="Q604" s="223"/>
    </row>
    <row r="605" spans="1:17" s="9" customFormat="1" ht="20.100000000000001" customHeight="1" x14ac:dyDescent="0.4">
      <c r="A605" s="279" t="s">
        <v>13</v>
      </c>
      <c r="B605" s="280" t="s">
        <v>6</v>
      </c>
      <c r="C605" s="281"/>
      <c r="D605" s="282"/>
      <c r="E605" s="279" t="s">
        <v>14</v>
      </c>
      <c r="F605" s="279" t="s">
        <v>15</v>
      </c>
      <c r="G605" s="56" t="s">
        <v>16</v>
      </c>
      <c r="H605" s="57" t="s">
        <v>9</v>
      </c>
      <c r="I605" s="56" t="s">
        <v>10</v>
      </c>
      <c r="J605" s="57" t="s">
        <v>2</v>
      </c>
      <c r="K605" s="57" t="s">
        <v>5</v>
      </c>
      <c r="L605" s="58" t="s">
        <v>11</v>
      </c>
      <c r="M605" s="58" t="s">
        <v>27</v>
      </c>
      <c r="N605" s="59" t="s">
        <v>12</v>
      </c>
      <c r="O605" s="56" t="s">
        <v>8</v>
      </c>
      <c r="P605" s="286" t="s">
        <v>19</v>
      </c>
      <c r="Q605" s="279" t="s">
        <v>20</v>
      </c>
    </row>
    <row r="606" spans="1:17" s="9" customFormat="1" ht="20.100000000000001" customHeight="1" x14ac:dyDescent="0.4">
      <c r="A606" s="279"/>
      <c r="B606" s="283"/>
      <c r="C606" s="284"/>
      <c r="D606" s="285"/>
      <c r="E606" s="279"/>
      <c r="F606" s="279"/>
      <c r="G606" s="60" t="s">
        <v>21</v>
      </c>
      <c r="H606" s="61" t="s">
        <v>1</v>
      </c>
      <c r="I606" s="60" t="s">
        <v>17</v>
      </c>
      <c r="J606" s="61" t="s">
        <v>3</v>
      </c>
      <c r="K606" s="61" t="s">
        <v>4</v>
      </c>
      <c r="L606" s="62" t="s">
        <v>18</v>
      </c>
      <c r="M606" s="62" t="s">
        <v>18</v>
      </c>
      <c r="N606" s="63" t="s">
        <v>7</v>
      </c>
      <c r="O606" s="60" t="s">
        <v>22</v>
      </c>
      <c r="P606" s="287"/>
      <c r="Q606" s="279"/>
    </row>
    <row r="607" spans="1:17" ht="20.100000000000001" customHeight="1" x14ac:dyDescent="0.4">
      <c r="A607" s="33">
        <v>103</v>
      </c>
      <c r="B607" s="250" t="s">
        <v>463</v>
      </c>
      <c r="C607" s="251" t="s">
        <v>400</v>
      </c>
      <c r="D607" s="252"/>
      <c r="E607" s="33" t="s">
        <v>23</v>
      </c>
      <c r="F607" s="36" t="s">
        <v>1128</v>
      </c>
      <c r="G607" s="33" t="s">
        <v>0</v>
      </c>
      <c r="H607" s="34">
        <v>17</v>
      </c>
      <c r="I607" s="33">
        <v>1</v>
      </c>
      <c r="J607" s="34">
        <v>17</v>
      </c>
      <c r="K607" s="34">
        <v>14</v>
      </c>
      <c r="L607" s="33" t="s">
        <v>0</v>
      </c>
      <c r="M607" s="38" t="s">
        <v>248</v>
      </c>
      <c r="N607" s="33" t="s">
        <v>0</v>
      </c>
      <c r="O607" s="33" t="s">
        <v>22</v>
      </c>
      <c r="P607" s="33" t="s">
        <v>25</v>
      </c>
      <c r="Q607" s="224"/>
    </row>
    <row r="608" spans="1:17" ht="20.100000000000001" customHeight="1" x14ac:dyDescent="0.4">
      <c r="A608" s="33">
        <v>104</v>
      </c>
      <c r="B608" s="250" t="s">
        <v>464</v>
      </c>
      <c r="C608" s="251" t="s">
        <v>400</v>
      </c>
      <c r="D608" s="252"/>
      <c r="E608" s="33" t="s">
        <v>23</v>
      </c>
      <c r="F608" s="36" t="s">
        <v>1168</v>
      </c>
      <c r="G608" s="33" t="s">
        <v>0</v>
      </c>
      <c r="H608" s="34">
        <v>18</v>
      </c>
      <c r="I608" s="33">
        <v>1</v>
      </c>
      <c r="J608" s="34">
        <v>18</v>
      </c>
      <c r="K608" s="34">
        <v>14</v>
      </c>
      <c r="L608" s="33" t="s">
        <v>0</v>
      </c>
      <c r="M608" s="38" t="s">
        <v>248</v>
      </c>
      <c r="N608" s="33" t="s">
        <v>0</v>
      </c>
      <c r="O608" s="33" t="s">
        <v>22</v>
      </c>
      <c r="P608" s="33" t="s">
        <v>25</v>
      </c>
      <c r="Q608" s="224"/>
    </row>
    <row r="609" spans="1:17" ht="20.100000000000001" customHeight="1" x14ac:dyDescent="0.4">
      <c r="A609" s="33">
        <v>105</v>
      </c>
      <c r="B609" s="250" t="s">
        <v>465</v>
      </c>
      <c r="C609" s="251" t="s">
        <v>400</v>
      </c>
      <c r="D609" s="252"/>
      <c r="E609" s="33" t="s">
        <v>23</v>
      </c>
      <c r="F609" s="36" t="s">
        <v>1128</v>
      </c>
      <c r="G609" s="33" t="s">
        <v>0</v>
      </c>
      <c r="H609" s="34">
        <v>17</v>
      </c>
      <c r="I609" s="33">
        <v>1</v>
      </c>
      <c r="J609" s="34">
        <v>17</v>
      </c>
      <c r="K609" s="34">
        <v>14</v>
      </c>
      <c r="L609" s="33" t="s">
        <v>0</v>
      </c>
      <c r="M609" s="38" t="s">
        <v>248</v>
      </c>
      <c r="N609" s="33" t="s">
        <v>0</v>
      </c>
      <c r="O609" s="33" t="s">
        <v>22</v>
      </c>
      <c r="P609" s="33" t="s">
        <v>25</v>
      </c>
      <c r="Q609" s="224"/>
    </row>
    <row r="610" spans="1:17" ht="20.100000000000001" customHeight="1" x14ac:dyDescent="0.4">
      <c r="A610" s="33">
        <v>106</v>
      </c>
      <c r="B610" s="250" t="s">
        <v>466</v>
      </c>
      <c r="C610" s="251"/>
      <c r="D610" s="252"/>
      <c r="E610" s="33" t="s">
        <v>23</v>
      </c>
      <c r="F610" s="36" t="s">
        <v>1177</v>
      </c>
      <c r="G610" s="33" t="s">
        <v>0</v>
      </c>
      <c r="H610" s="34">
        <v>35</v>
      </c>
      <c r="I610" s="33">
        <v>1</v>
      </c>
      <c r="J610" s="34">
        <v>35</v>
      </c>
      <c r="K610" s="34">
        <v>14</v>
      </c>
      <c r="L610" s="33" t="s">
        <v>0</v>
      </c>
      <c r="M610" s="38" t="s">
        <v>248</v>
      </c>
      <c r="N610" s="33" t="s">
        <v>0</v>
      </c>
      <c r="O610" s="33" t="s">
        <v>22</v>
      </c>
      <c r="P610" s="33" t="s">
        <v>25</v>
      </c>
      <c r="Q610" s="224"/>
    </row>
    <row r="611" spans="1:17" ht="20.100000000000001" customHeight="1" x14ac:dyDescent="0.4">
      <c r="A611" s="14"/>
      <c r="B611" s="6"/>
      <c r="C611" s="15"/>
      <c r="D611" s="16"/>
      <c r="E611" s="14"/>
      <c r="F611" s="7"/>
      <c r="G611" s="14"/>
      <c r="H611" s="7"/>
      <c r="I611" s="14"/>
      <c r="J611" s="7"/>
      <c r="K611" s="7"/>
      <c r="L611" s="14"/>
      <c r="M611" s="17"/>
      <c r="N611" s="41"/>
      <c r="O611" s="14"/>
      <c r="P611" s="41"/>
      <c r="Q611" s="231"/>
    </row>
    <row r="612" spans="1:17" ht="20.100000000000001" customHeight="1" x14ac:dyDescent="0.4">
      <c r="A612" s="14"/>
      <c r="B612" s="6"/>
      <c r="C612" s="15"/>
      <c r="D612" s="16"/>
      <c r="E612" s="14"/>
      <c r="F612" s="7"/>
      <c r="G612" s="14"/>
      <c r="H612" s="7"/>
      <c r="I612" s="14"/>
      <c r="J612" s="7"/>
      <c r="K612" s="7"/>
      <c r="L612" s="14"/>
      <c r="M612" s="17"/>
      <c r="N612" s="41"/>
      <c r="O612" s="14"/>
      <c r="P612" s="41"/>
      <c r="Q612" s="231"/>
    </row>
    <row r="613" spans="1:17" ht="20.100000000000001" customHeight="1" x14ac:dyDescent="0.4">
      <c r="A613" s="14"/>
      <c r="B613" s="6"/>
      <c r="C613" s="15"/>
      <c r="D613" s="16"/>
      <c r="E613" s="14"/>
      <c r="F613" s="7"/>
      <c r="G613" s="14"/>
      <c r="H613" s="7"/>
      <c r="I613" s="14"/>
      <c r="J613" s="7"/>
      <c r="K613" s="7"/>
      <c r="L613" s="14"/>
      <c r="M613" s="17"/>
      <c r="N613" s="41"/>
      <c r="O613" s="14"/>
      <c r="P613" s="41"/>
      <c r="Q613" s="231"/>
    </row>
    <row r="614" spans="1:17" ht="20.100000000000001" customHeight="1" x14ac:dyDescent="0.4">
      <c r="A614" s="14"/>
      <c r="B614" s="6"/>
      <c r="C614" s="15"/>
      <c r="D614" s="16"/>
      <c r="E614" s="14"/>
      <c r="F614" s="7"/>
      <c r="G614" s="14"/>
      <c r="H614" s="7"/>
      <c r="I614" s="14"/>
      <c r="J614" s="7"/>
      <c r="K614" s="7"/>
      <c r="L614" s="14"/>
      <c r="M614" s="17"/>
      <c r="N614" s="41"/>
      <c r="O614" s="14"/>
      <c r="P614" s="41"/>
      <c r="Q614" s="231"/>
    </row>
    <row r="615" spans="1:17" ht="20.100000000000001" customHeight="1" x14ac:dyDescent="0.4">
      <c r="A615" s="14"/>
      <c r="B615" s="6"/>
      <c r="C615" s="15"/>
      <c r="D615" s="16"/>
      <c r="E615" s="14"/>
      <c r="F615" s="7"/>
      <c r="G615" s="14"/>
      <c r="H615" s="7"/>
      <c r="I615" s="14"/>
      <c r="J615" s="7"/>
      <c r="K615" s="7"/>
      <c r="L615" s="14"/>
      <c r="M615" s="17"/>
      <c r="N615" s="41"/>
      <c r="O615" s="14"/>
      <c r="P615" s="41"/>
      <c r="Q615" s="231"/>
    </row>
    <row r="616" spans="1:17" ht="20.100000000000001" customHeight="1" x14ac:dyDescent="0.4">
      <c r="A616" s="14"/>
      <c r="B616" s="6"/>
      <c r="C616" s="15"/>
      <c r="D616" s="16"/>
      <c r="E616" s="14"/>
      <c r="F616" s="7"/>
      <c r="G616" s="14"/>
      <c r="H616" s="7"/>
      <c r="I616" s="14"/>
      <c r="J616" s="7"/>
      <c r="K616" s="7"/>
      <c r="L616" s="14"/>
      <c r="M616" s="17"/>
      <c r="N616" s="41"/>
      <c r="O616" s="14"/>
      <c r="P616" s="41"/>
      <c r="Q616" s="231"/>
    </row>
    <row r="617" spans="1:17" ht="20.100000000000001" customHeight="1" x14ac:dyDescent="0.4">
      <c r="A617" s="14"/>
      <c r="B617" s="6"/>
      <c r="C617" s="15"/>
      <c r="D617" s="16"/>
      <c r="E617" s="14"/>
      <c r="F617" s="7"/>
      <c r="G617" s="14"/>
      <c r="H617" s="7"/>
      <c r="I617" s="14"/>
      <c r="J617" s="7"/>
      <c r="K617" s="7"/>
      <c r="L617" s="14"/>
      <c r="M617" s="17"/>
      <c r="N617" s="41"/>
      <c r="O617" s="14"/>
      <c r="P617" s="41"/>
      <c r="Q617" s="231"/>
    </row>
    <row r="618" spans="1:17" ht="20.100000000000001" customHeight="1" x14ac:dyDescent="0.4">
      <c r="A618" s="14"/>
      <c r="B618" s="6"/>
      <c r="C618" s="15"/>
      <c r="D618" s="16"/>
      <c r="E618" s="14"/>
      <c r="F618" s="7"/>
      <c r="G618" s="14"/>
      <c r="H618" s="7"/>
      <c r="I618" s="14"/>
      <c r="J618" s="7"/>
      <c r="K618" s="7"/>
      <c r="L618" s="14"/>
      <c r="M618" s="17"/>
      <c r="N618" s="41"/>
      <c r="O618" s="14"/>
      <c r="P618" s="41"/>
      <c r="Q618" s="231"/>
    </row>
    <row r="619" spans="1:17" ht="20.100000000000001" customHeight="1" x14ac:dyDescent="0.4">
      <c r="A619" s="14"/>
      <c r="B619" s="6"/>
      <c r="C619" s="15"/>
      <c r="D619" s="16"/>
      <c r="E619" s="14"/>
      <c r="F619" s="7"/>
      <c r="G619" s="14"/>
      <c r="H619" s="7"/>
      <c r="I619" s="14"/>
      <c r="J619" s="7"/>
      <c r="K619" s="7"/>
      <c r="L619" s="14"/>
      <c r="M619" s="17"/>
      <c r="N619" s="41"/>
      <c r="O619" s="14"/>
      <c r="P619" s="41"/>
      <c r="Q619" s="231"/>
    </row>
    <row r="620" spans="1:17" ht="20.100000000000001" customHeight="1" x14ac:dyDescent="0.4">
      <c r="A620" s="14"/>
      <c r="B620" s="6"/>
      <c r="C620" s="15"/>
      <c r="D620" s="16"/>
      <c r="E620" s="14"/>
      <c r="F620" s="7"/>
      <c r="G620" s="14"/>
      <c r="H620" s="7"/>
      <c r="I620" s="14"/>
      <c r="J620" s="7"/>
      <c r="K620" s="7"/>
      <c r="L620" s="14"/>
      <c r="M620" s="17"/>
      <c r="N620" s="41"/>
      <c r="O620" s="14"/>
      <c r="P620" s="41"/>
      <c r="Q620" s="231"/>
    </row>
    <row r="621" spans="1:17" ht="20.100000000000001" customHeight="1" x14ac:dyDescent="0.4">
      <c r="A621" s="14"/>
      <c r="B621" s="6"/>
      <c r="C621" s="15"/>
      <c r="D621" s="16"/>
      <c r="E621" s="14"/>
      <c r="F621" s="7"/>
      <c r="G621" s="14"/>
      <c r="H621" s="7"/>
      <c r="I621" s="14"/>
      <c r="J621" s="7"/>
      <c r="K621" s="7"/>
      <c r="L621" s="14"/>
      <c r="M621" s="17"/>
      <c r="N621" s="41"/>
      <c r="O621" s="14"/>
      <c r="P621" s="41"/>
      <c r="Q621" s="231"/>
    </row>
    <row r="622" spans="1:17" ht="20.100000000000001" customHeight="1" x14ac:dyDescent="0.4">
      <c r="A622" s="14"/>
      <c r="B622" s="6"/>
      <c r="C622" s="15"/>
      <c r="D622" s="16"/>
      <c r="E622" s="14"/>
      <c r="F622" s="7"/>
      <c r="G622" s="14"/>
      <c r="H622" s="7"/>
      <c r="I622" s="14"/>
      <c r="J622" s="7"/>
      <c r="K622" s="7"/>
      <c r="L622" s="14"/>
      <c r="M622" s="17"/>
      <c r="N622" s="41"/>
      <c r="O622" s="14"/>
      <c r="P622" s="41"/>
      <c r="Q622" s="231"/>
    </row>
    <row r="623" spans="1:17" ht="20.100000000000001" customHeight="1" x14ac:dyDescent="0.4">
      <c r="A623" s="14"/>
      <c r="B623" s="6"/>
      <c r="C623" s="15"/>
      <c r="D623" s="16"/>
      <c r="E623" s="14"/>
      <c r="F623" s="7"/>
      <c r="G623" s="14"/>
      <c r="H623" s="7"/>
      <c r="I623" s="14"/>
      <c r="J623" s="7"/>
      <c r="K623" s="7"/>
      <c r="L623" s="14"/>
      <c r="M623" s="17"/>
      <c r="N623" s="41"/>
      <c r="O623" s="14"/>
      <c r="P623" s="41"/>
      <c r="Q623" s="231"/>
    </row>
    <row r="624" spans="1:17" ht="20.100000000000001" customHeight="1" x14ac:dyDescent="0.4">
      <c r="A624" s="14"/>
      <c r="B624" s="6"/>
      <c r="C624" s="15"/>
      <c r="D624" s="16"/>
      <c r="E624" s="14"/>
      <c r="F624" s="7"/>
      <c r="G624" s="14"/>
      <c r="H624" s="7"/>
      <c r="I624" s="14"/>
      <c r="J624" s="7"/>
      <c r="K624" s="7"/>
      <c r="L624" s="14"/>
      <c r="M624" s="17"/>
      <c r="N624" s="41"/>
      <c r="O624" s="14"/>
      <c r="P624" s="41"/>
      <c r="Q624" s="231"/>
    </row>
    <row r="625" spans="1:17" ht="20.100000000000001" customHeight="1" x14ac:dyDescent="0.4">
      <c r="A625" s="14"/>
      <c r="B625" s="6"/>
      <c r="C625" s="15"/>
      <c r="D625" s="16"/>
      <c r="E625" s="14"/>
      <c r="F625" s="7"/>
      <c r="G625" s="14"/>
      <c r="H625" s="7"/>
      <c r="I625" s="14"/>
      <c r="J625" s="7"/>
      <c r="K625" s="7"/>
      <c r="L625" s="14"/>
      <c r="M625" s="17"/>
      <c r="N625" s="41"/>
      <c r="O625" s="14"/>
      <c r="P625" s="41"/>
      <c r="Q625" s="231"/>
    </row>
    <row r="626" spans="1:17" ht="20.100000000000001" customHeight="1" x14ac:dyDescent="0.4">
      <c r="A626" s="14"/>
      <c r="B626" s="6"/>
      <c r="C626" s="15"/>
      <c r="D626" s="16"/>
      <c r="E626" s="14"/>
      <c r="F626" s="7"/>
      <c r="G626" s="14"/>
      <c r="H626" s="7"/>
      <c r="I626" s="14"/>
      <c r="J626" s="7"/>
      <c r="K626" s="7"/>
      <c r="L626" s="14"/>
      <c r="M626" s="17"/>
      <c r="N626" s="41"/>
      <c r="O626" s="14"/>
      <c r="P626" s="41"/>
      <c r="Q626" s="231"/>
    </row>
    <row r="627" spans="1:17" ht="20.100000000000001" customHeight="1" x14ac:dyDescent="0.4">
      <c r="A627" s="14"/>
      <c r="B627" s="6"/>
      <c r="C627" s="15"/>
      <c r="D627" s="16"/>
      <c r="E627" s="14"/>
      <c r="F627" s="7"/>
      <c r="G627" s="14"/>
      <c r="H627" s="7"/>
      <c r="I627" s="14"/>
      <c r="J627" s="7"/>
      <c r="K627" s="7"/>
      <c r="L627" s="14"/>
      <c r="M627" s="17"/>
      <c r="N627" s="41"/>
      <c r="O627" s="14"/>
      <c r="P627" s="41"/>
      <c r="Q627" s="231"/>
    </row>
    <row r="628" spans="1:17" ht="20.100000000000001" customHeight="1" x14ac:dyDescent="0.4">
      <c r="A628" s="14"/>
      <c r="B628" s="6"/>
      <c r="C628" s="15"/>
      <c r="D628" s="16"/>
      <c r="E628" s="14"/>
      <c r="F628" s="7"/>
      <c r="G628" s="14"/>
      <c r="H628" s="7"/>
      <c r="I628" s="14"/>
      <c r="J628" s="7"/>
      <c r="K628" s="7"/>
      <c r="L628" s="14"/>
      <c r="M628" s="17"/>
      <c r="N628" s="41"/>
      <c r="O628" s="14"/>
      <c r="P628" s="41"/>
      <c r="Q628" s="231"/>
    </row>
    <row r="629" spans="1:17" s="5" customFormat="1" ht="21.75" x14ac:dyDescent="0.45">
      <c r="A629" s="288" t="s">
        <v>1574</v>
      </c>
      <c r="B629" s="288"/>
      <c r="C629" s="288"/>
      <c r="D629" s="288"/>
      <c r="E629" s="288"/>
      <c r="F629" s="288"/>
      <c r="G629" s="288"/>
      <c r="H629" s="288"/>
      <c r="I629" s="288"/>
      <c r="J629" s="288"/>
      <c r="K629" s="288"/>
      <c r="L629" s="288"/>
      <c r="M629" s="288"/>
      <c r="N629" s="288"/>
      <c r="O629" s="288"/>
      <c r="P629" s="288"/>
      <c r="Q629" s="288"/>
    </row>
    <row r="630" spans="1:17" s="3" customFormat="1" ht="21.75" x14ac:dyDescent="0.45">
      <c r="A630" s="2" t="s">
        <v>954</v>
      </c>
      <c r="B630" s="249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Q630" s="4" t="s">
        <v>955</v>
      </c>
    </row>
    <row r="631" spans="1:17" s="9" customFormat="1" ht="9.9499999999999993" customHeight="1" x14ac:dyDescent="0.4">
      <c r="B631" s="10"/>
      <c r="C631" s="10"/>
      <c r="D631" s="10"/>
      <c r="F631" s="10"/>
      <c r="G631" s="10"/>
      <c r="H631" s="11"/>
      <c r="I631" s="11"/>
      <c r="J631" s="12"/>
      <c r="K631" s="12"/>
      <c r="L631" s="13"/>
      <c r="M631" s="10"/>
      <c r="N631" s="10"/>
      <c r="O631" s="10"/>
      <c r="Q631" s="223"/>
    </row>
    <row r="632" spans="1:17" s="9" customFormat="1" ht="20.100000000000001" customHeight="1" x14ac:dyDescent="0.4">
      <c r="A632" s="286" t="s">
        <v>13</v>
      </c>
      <c r="B632" s="280" t="s">
        <v>6</v>
      </c>
      <c r="C632" s="281"/>
      <c r="D632" s="282"/>
      <c r="E632" s="286" t="s">
        <v>14</v>
      </c>
      <c r="F632" s="286" t="s">
        <v>15</v>
      </c>
      <c r="G632" s="56" t="s">
        <v>16</v>
      </c>
      <c r="H632" s="57" t="s">
        <v>9</v>
      </c>
      <c r="I632" s="56" t="s">
        <v>10</v>
      </c>
      <c r="J632" s="57" t="s">
        <v>2</v>
      </c>
      <c r="K632" s="57" t="s">
        <v>5</v>
      </c>
      <c r="L632" s="58" t="s">
        <v>11</v>
      </c>
      <c r="M632" s="58" t="s">
        <v>27</v>
      </c>
      <c r="N632" s="59" t="s">
        <v>12</v>
      </c>
      <c r="O632" s="56" t="s">
        <v>8</v>
      </c>
      <c r="P632" s="286" t="s">
        <v>19</v>
      </c>
      <c r="Q632" s="279" t="s">
        <v>20</v>
      </c>
    </row>
    <row r="633" spans="1:17" s="9" customFormat="1" ht="20.100000000000001" customHeight="1" x14ac:dyDescent="0.4">
      <c r="A633" s="287"/>
      <c r="B633" s="283"/>
      <c r="C633" s="284"/>
      <c r="D633" s="285"/>
      <c r="E633" s="287"/>
      <c r="F633" s="287"/>
      <c r="G633" s="60" t="s">
        <v>21</v>
      </c>
      <c r="H633" s="61" t="s">
        <v>1</v>
      </c>
      <c r="I633" s="60" t="s">
        <v>17</v>
      </c>
      <c r="J633" s="61" t="s">
        <v>3</v>
      </c>
      <c r="K633" s="61" t="s">
        <v>4</v>
      </c>
      <c r="L633" s="62" t="s">
        <v>18</v>
      </c>
      <c r="M633" s="62" t="s">
        <v>18</v>
      </c>
      <c r="N633" s="63" t="s">
        <v>7</v>
      </c>
      <c r="O633" s="60" t="s">
        <v>22</v>
      </c>
      <c r="P633" s="287"/>
      <c r="Q633" s="279"/>
    </row>
    <row r="634" spans="1:17" ht="20.100000000000001" customHeight="1" x14ac:dyDescent="0.4">
      <c r="A634" s="33">
        <v>1</v>
      </c>
      <c r="B634" s="250" t="s">
        <v>467</v>
      </c>
      <c r="C634" s="251" t="s">
        <v>406</v>
      </c>
      <c r="D634" s="252" t="s">
        <v>400</v>
      </c>
      <c r="E634" s="33" t="s">
        <v>26</v>
      </c>
      <c r="F634" s="36" t="s">
        <v>58</v>
      </c>
      <c r="G634" s="33" t="s">
        <v>0</v>
      </c>
      <c r="H634" s="34">
        <v>50</v>
      </c>
      <c r="I634" s="33" t="s">
        <v>0</v>
      </c>
      <c r="J634" s="33" t="s">
        <v>0</v>
      </c>
      <c r="K634" s="34">
        <v>11</v>
      </c>
      <c r="L634" s="38" t="s">
        <v>256</v>
      </c>
      <c r="M634" s="38" t="s">
        <v>257</v>
      </c>
      <c r="N634" s="33" t="s">
        <v>0</v>
      </c>
      <c r="O634" s="33" t="s">
        <v>22</v>
      </c>
      <c r="P634" s="33" t="s">
        <v>25</v>
      </c>
      <c r="Q634" s="224"/>
    </row>
    <row r="635" spans="1:17" ht="20.100000000000001" customHeight="1" x14ac:dyDescent="0.4">
      <c r="A635" s="33">
        <v>2</v>
      </c>
      <c r="B635" s="250" t="s">
        <v>258</v>
      </c>
      <c r="C635" s="251"/>
      <c r="D635" s="252"/>
      <c r="E635" s="33" t="s">
        <v>891</v>
      </c>
      <c r="F635" s="36" t="s">
        <v>1178</v>
      </c>
      <c r="G635" s="33" t="s">
        <v>0</v>
      </c>
      <c r="H635" s="34">
        <v>59.2</v>
      </c>
      <c r="I635" s="33">
        <v>2</v>
      </c>
      <c r="J635" s="34">
        <v>29.6</v>
      </c>
      <c r="K635" s="34">
        <v>14</v>
      </c>
      <c r="L635" s="38" t="s">
        <v>256</v>
      </c>
      <c r="M635" s="38" t="s">
        <v>257</v>
      </c>
      <c r="N635" s="33" t="s">
        <v>0</v>
      </c>
      <c r="O635" s="33" t="s">
        <v>22</v>
      </c>
      <c r="P635" s="33" t="s">
        <v>25</v>
      </c>
      <c r="Q635" s="224"/>
    </row>
    <row r="636" spans="1:17" ht="20.100000000000001" customHeight="1" x14ac:dyDescent="0.4">
      <c r="A636" s="33">
        <v>3</v>
      </c>
      <c r="B636" s="250" t="s">
        <v>468</v>
      </c>
      <c r="C636" s="251"/>
      <c r="D636" s="252"/>
      <c r="E636" s="33" t="s">
        <v>891</v>
      </c>
      <c r="F636" s="250" t="s">
        <v>1179</v>
      </c>
      <c r="G636" s="33" t="s">
        <v>0</v>
      </c>
      <c r="H636" s="34">
        <v>67</v>
      </c>
      <c r="I636" s="33">
        <v>2</v>
      </c>
      <c r="J636" s="34">
        <v>33.5</v>
      </c>
      <c r="K636" s="34">
        <v>14</v>
      </c>
      <c r="L636" s="38" t="s">
        <v>256</v>
      </c>
      <c r="M636" s="38" t="s">
        <v>257</v>
      </c>
      <c r="N636" s="33" t="s">
        <v>0</v>
      </c>
      <c r="O636" s="33" t="s">
        <v>22</v>
      </c>
      <c r="P636" s="33" t="s">
        <v>25</v>
      </c>
      <c r="Q636" s="224"/>
    </row>
    <row r="637" spans="1:17" ht="20.100000000000001" customHeight="1" x14ac:dyDescent="0.4">
      <c r="A637" s="33">
        <v>4</v>
      </c>
      <c r="B637" s="250" t="s">
        <v>469</v>
      </c>
      <c r="C637" s="251" t="s">
        <v>406</v>
      </c>
      <c r="D637" s="252" t="s">
        <v>400</v>
      </c>
      <c r="E637" s="33" t="s">
        <v>26</v>
      </c>
      <c r="F637" s="36" t="s">
        <v>259</v>
      </c>
      <c r="G637" s="33" t="s">
        <v>0</v>
      </c>
      <c r="H637" s="34">
        <v>70</v>
      </c>
      <c r="I637" s="33" t="s">
        <v>0</v>
      </c>
      <c r="J637" s="33" t="s">
        <v>0</v>
      </c>
      <c r="K637" s="34">
        <v>11</v>
      </c>
      <c r="L637" s="38" t="s">
        <v>256</v>
      </c>
      <c r="M637" s="38" t="s">
        <v>257</v>
      </c>
      <c r="N637" s="33" t="s">
        <v>0</v>
      </c>
      <c r="O637" s="33" t="s">
        <v>22</v>
      </c>
      <c r="P637" s="33" t="s">
        <v>25</v>
      </c>
      <c r="Q637" s="224"/>
    </row>
    <row r="638" spans="1:17" ht="20.100000000000001" customHeight="1" x14ac:dyDescent="0.4">
      <c r="A638" s="33">
        <v>5</v>
      </c>
      <c r="B638" s="250" t="s">
        <v>470</v>
      </c>
      <c r="C638" s="251"/>
      <c r="D638" s="252"/>
      <c r="E638" s="33" t="s">
        <v>23</v>
      </c>
      <c r="F638" s="250" t="s">
        <v>1050</v>
      </c>
      <c r="G638" s="33" t="s">
        <v>0</v>
      </c>
      <c r="H638" s="34">
        <v>20</v>
      </c>
      <c r="I638" s="33">
        <v>1</v>
      </c>
      <c r="J638" s="34">
        <v>20</v>
      </c>
      <c r="K638" s="34">
        <v>14</v>
      </c>
      <c r="L638" s="38" t="s">
        <v>256</v>
      </c>
      <c r="M638" s="38" t="s">
        <v>257</v>
      </c>
      <c r="N638" s="33" t="s">
        <v>0</v>
      </c>
      <c r="O638" s="33" t="s">
        <v>22</v>
      </c>
      <c r="P638" s="33" t="s">
        <v>25</v>
      </c>
      <c r="Q638" s="224"/>
    </row>
    <row r="639" spans="1:17" ht="20.100000000000001" customHeight="1" x14ac:dyDescent="0.4">
      <c r="A639" s="33">
        <v>6</v>
      </c>
      <c r="B639" s="250" t="s">
        <v>471</v>
      </c>
      <c r="C639" s="251" t="s">
        <v>406</v>
      </c>
      <c r="D639" s="252" t="s">
        <v>400</v>
      </c>
      <c r="E639" s="33" t="s">
        <v>26</v>
      </c>
      <c r="F639" s="250" t="s">
        <v>92</v>
      </c>
      <c r="G639" s="33" t="s">
        <v>0</v>
      </c>
      <c r="H639" s="34">
        <v>17</v>
      </c>
      <c r="I639" s="33" t="s">
        <v>0</v>
      </c>
      <c r="J639" s="33" t="s">
        <v>0</v>
      </c>
      <c r="K639" s="34">
        <v>11</v>
      </c>
      <c r="L639" s="38" t="s">
        <v>256</v>
      </c>
      <c r="M639" s="38" t="s">
        <v>257</v>
      </c>
      <c r="N639" s="33" t="s">
        <v>0</v>
      </c>
      <c r="O639" s="33" t="s">
        <v>22</v>
      </c>
      <c r="P639" s="33" t="s">
        <v>25</v>
      </c>
      <c r="Q639" s="224"/>
    </row>
    <row r="640" spans="1:17" ht="20.100000000000001" customHeight="1" x14ac:dyDescent="0.4">
      <c r="A640" s="33">
        <v>7</v>
      </c>
      <c r="B640" s="250" t="s">
        <v>260</v>
      </c>
      <c r="C640" s="251"/>
      <c r="D640" s="252"/>
      <c r="E640" s="33" t="s">
        <v>891</v>
      </c>
      <c r="F640" s="36" t="s">
        <v>1180</v>
      </c>
      <c r="G640" s="33" t="s">
        <v>0</v>
      </c>
      <c r="H640" s="34">
        <v>90</v>
      </c>
      <c r="I640" s="33">
        <v>3</v>
      </c>
      <c r="J640" s="34">
        <v>30</v>
      </c>
      <c r="K640" s="34">
        <v>14</v>
      </c>
      <c r="L640" s="38" t="s">
        <v>256</v>
      </c>
      <c r="M640" s="38" t="s">
        <v>257</v>
      </c>
      <c r="N640" s="33" t="s">
        <v>0</v>
      </c>
      <c r="O640" s="33" t="s">
        <v>22</v>
      </c>
      <c r="P640" s="33" t="s">
        <v>25</v>
      </c>
      <c r="Q640" s="224"/>
    </row>
    <row r="641" spans="1:238" ht="20.100000000000001" customHeight="1" x14ac:dyDescent="0.4">
      <c r="A641" s="33">
        <v>8</v>
      </c>
      <c r="B641" s="250" t="s">
        <v>261</v>
      </c>
      <c r="C641" s="251"/>
      <c r="D641" s="252"/>
      <c r="E641" s="33" t="s">
        <v>891</v>
      </c>
      <c r="F641" s="36" t="s">
        <v>1181</v>
      </c>
      <c r="G641" s="33" t="s">
        <v>0</v>
      </c>
      <c r="H641" s="34">
        <v>65.400000000000006</v>
      </c>
      <c r="I641" s="33">
        <v>2</v>
      </c>
      <c r="J641" s="34">
        <v>32.700000000000003</v>
      </c>
      <c r="K641" s="34">
        <v>14</v>
      </c>
      <c r="L641" s="38" t="s">
        <v>256</v>
      </c>
      <c r="M641" s="38" t="s">
        <v>257</v>
      </c>
      <c r="N641" s="33" t="s">
        <v>0</v>
      </c>
      <c r="O641" s="33" t="s">
        <v>22</v>
      </c>
      <c r="P641" s="33" t="s">
        <v>25</v>
      </c>
      <c r="Q641" s="224"/>
    </row>
    <row r="642" spans="1:238" ht="20.100000000000001" customHeight="1" x14ac:dyDescent="0.4">
      <c r="A642" s="33">
        <v>9</v>
      </c>
      <c r="B642" s="250" t="s">
        <v>472</v>
      </c>
      <c r="C642" s="251" t="s">
        <v>406</v>
      </c>
      <c r="D642" s="252" t="s">
        <v>400</v>
      </c>
      <c r="E642" s="33" t="s">
        <v>26</v>
      </c>
      <c r="F642" s="36" t="s">
        <v>262</v>
      </c>
      <c r="G642" s="33" t="s">
        <v>0</v>
      </c>
      <c r="H642" s="34">
        <v>36</v>
      </c>
      <c r="I642" s="33" t="s">
        <v>0</v>
      </c>
      <c r="J642" s="33" t="s">
        <v>0</v>
      </c>
      <c r="K642" s="34">
        <v>11</v>
      </c>
      <c r="L642" s="38" t="s">
        <v>256</v>
      </c>
      <c r="M642" s="38" t="s">
        <v>257</v>
      </c>
      <c r="N642" s="33" t="s">
        <v>0</v>
      </c>
      <c r="O642" s="33" t="s">
        <v>22</v>
      </c>
      <c r="P642" s="33" t="s">
        <v>25</v>
      </c>
      <c r="Q642" s="224"/>
    </row>
    <row r="643" spans="1:238" s="78" customFormat="1" ht="18.75" customHeight="1" x14ac:dyDescent="0.45">
      <c r="A643" s="33">
        <v>10</v>
      </c>
      <c r="B643" s="250" t="s">
        <v>1505</v>
      </c>
      <c r="C643" s="191" t="s">
        <v>400</v>
      </c>
      <c r="D643" s="122"/>
      <c r="E643" s="33" t="s">
        <v>23</v>
      </c>
      <c r="F643" s="250" t="s">
        <v>1506</v>
      </c>
      <c r="G643" s="33" t="s">
        <v>24</v>
      </c>
      <c r="H643" s="34">
        <f>I643*J643</f>
        <v>369</v>
      </c>
      <c r="I643" s="33">
        <v>1</v>
      </c>
      <c r="J643" s="34">
        <v>369</v>
      </c>
      <c r="K643" s="34">
        <v>14</v>
      </c>
      <c r="L643" s="38" t="s">
        <v>1364</v>
      </c>
      <c r="M643" s="38" t="s">
        <v>1507</v>
      </c>
      <c r="N643" s="194">
        <v>22870000</v>
      </c>
      <c r="O643" s="33" t="s">
        <v>22</v>
      </c>
      <c r="P643" s="33" t="s">
        <v>25</v>
      </c>
      <c r="Q643" s="224" t="s">
        <v>922</v>
      </c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216"/>
    </row>
    <row r="644" spans="1:238" s="78" customFormat="1" ht="21" x14ac:dyDescent="0.45">
      <c r="A644" s="33">
        <v>11</v>
      </c>
      <c r="B644" s="293" t="s">
        <v>1508</v>
      </c>
      <c r="C644" s="294"/>
      <c r="D644" s="122"/>
      <c r="E644" s="33" t="s">
        <v>23</v>
      </c>
      <c r="F644" s="250" t="s">
        <v>1125</v>
      </c>
      <c r="G644" s="33" t="s">
        <v>24</v>
      </c>
      <c r="H644" s="34">
        <f>I644*J644</f>
        <v>20</v>
      </c>
      <c r="I644" s="33">
        <v>1</v>
      </c>
      <c r="J644" s="34">
        <v>20</v>
      </c>
      <c r="K644" s="34">
        <v>14</v>
      </c>
      <c r="L644" s="38" t="s">
        <v>1364</v>
      </c>
      <c r="M644" s="38" t="s">
        <v>1507</v>
      </c>
      <c r="N644" s="194">
        <v>22870000</v>
      </c>
      <c r="O644" s="33" t="s">
        <v>22</v>
      </c>
      <c r="P644" s="33" t="s">
        <v>25</v>
      </c>
      <c r="Q644" s="224" t="s">
        <v>922</v>
      </c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216"/>
    </row>
    <row r="645" spans="1:238" s="78" customFormat="1" ht="21" x14ac:dyDescent="0.45">
      <c r="A645" s="33">
        <v>12</v>
      </c>
      <c r="B645" s="293" t="s">
        <v>1509</v>
      </c>
      <c r="C645" s="294"/>
      <c r="D645" s="122"/>
      <c r="E645" s="33" t="s">
        <v>23</v>
      </c>
      <c r="F645" s="250" t="s">
        <v>1245</v>
      </c>
      <c r="G645" s="33" t="s">
        <v>24</v>
      </c>
      <c r="H645" s="34">
        <f>I645*J645</f>
        <v>369</v>
      </c>
      <c r="I645" s="33">
        <v>1</v>
      </c>
      <c r="J645" s="34">
        <v>369</v>
      </c>
      <c r="K645" s="34">
        <v>14</v>
      </c>
      <c r="L645" s="38" t="s">
        <v>1364</v>
      </c>
      <c r="M645" s="38" t="s">
        <v>1507</v>
      </c>
      <c r="N645" s="194">
        <v>22870000</v>
      </c>
      <c r="O645" s="33" t="s">
        <v>22</v>
      </c>
      <c r="P645" s="33" t="s">
        <v>25</v>
      </c>
      <c r="Q645" s="224" t="s">
        <v>922</v>
      </c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216"/>
    </row>
    <row r="646" spans="1:238" ht="20.100000000000001" customHeight="1" x14ac:dyDescent="0.4">
      <c r="A646" s="33">
        <v>13</v>
      </c>
      <c r="B646" s="250" t="s">
        <v>473</v>
      </c>
      <c r="C646" s="251"/>
      <c r="D646" s="252"/>
      <c r="E646" s="33" t="s">
        <v>23</v>
      </c>
      <c r="F646" s="36" t="s">
        <v>1153</v>
      </c>
      <c r="G646" s="33" t="s">
        <v>0</v>
      </c>
      <c r="H646" s="34">
        <v>33</v>
      </c>
      <c r="I646" s="33">
        <v>1</v>
      </c>
      <c r="J646" s="34">
        <v>33</v>
      </c>
      <c r="K646" s="34">
        <v>14</v>
      </c>
      <c r="L646" s="38" t="s">
        <v>256</v>
      </c>
      <c r="M646" s="38" t="s">
        <v>257</v>
      </c>
      <c r="N646" s="33" t="s">
        <v>0</v>
      </c>
      <c r="O646" s="33" t="s">
        <v>22</v>
      </c>
      <c r="P646" s="33" t="s">
        <v>25</v>
      </c>
      <c r="Q646" s="224"/>
    </row>
    <row r="647" spans="1:238" ht="20.100000000000001" customHeight="1" x14ac:dyDescent="0.4">
      <c r="A647" s="33">
        <v>14</v>
      </c>
      <c r="B647" s="250" t="s">
        <v>474</v>
      </c>
      <c r="C647" s="251"/>
      <c r="D647" s="252"/>
      <c r="E647" s="33" t="s">
        <v>23</v>
      </c>
      <c r="F647" s="36" t="s">
        <v>1150</v>
      </c>
      <c r="G647" s="33" t="s">
        <v>0</v>
      </c>
      <c r="H647" s="34">
        <v>31</v>
      </c>
      <c r="I647" s="33">
        <v>1</v>
      </c>
      <c r="J647" s="34">
        <v>31</v>
      </c>
      <c r="K647" s="34">
        <v>14</v>
      </c>
      <c r="L647" s="38" t="s">
        <v>256</v>
      </c>
      <c r="M647" s="38" t="s">
        <v>257</v>
      </c>
      <c r="N647" s="33" t="s">
        <v>0</v>
      </c>
      <c r="O647" s="33" t="s">
        <v>22</v>
      </c>
      <c r="P647" s="33" t="s">
        <v>25</v>
      </c>
      <c r="Q647" s="224"/>
    </row>
    <row r="648" spans="1:238" ht="20.100000000000001" customHeight="1" x14ac:dyDescent="0.4">
      <c r="A648" s="33">
        <v>15</v>
      </c>
      <c r="B648" s="250" t="s">
        <v>475</v>
      </c>
      <c r="C648" s="251"/>
      <c r="D648" s="252"/>
      <c r="E648" s="33" t="s">
        <v>23</v>
      </c>
      <c r="F648" s="36" t="s">
        <v>1182</v>
      </c>
      <c r="G648" s="33" t="s">
        <v>0</v>
      </c>
      <c r="H648" s="34">
        <v>31</v>
      </c>
      <c r="I648" s="33">
        <v>1</v>
      </c>
      <c r="J648" s="34">
        <v>31</v>
      </c>
      <c r="K648" s="34">
        <v>14</v>
      </c>
      <c r="L648" s="38" t="s">
        <v>256</v>
      </c>
      <c r="M648" s="38" t="s">
        <v>263</v>
      </c>
      <c r="N648" s="33" t="s">
        <v>0</v>
      </c>
      <c r="O648" s="33" t="s">
        <v>22</v>
      </c>
      <c r="P648" s="33" t="s">
        <v>25</v>
      </c>
      <c r="Q648" s="224"/>
    </row>
    <row r="649" spans="1:238" ht="20.100000000000001" customHeight="1" x14ac:dyDescent="0.4">
      <c r="A649" s="33">
        <v>16</v>
      </c>
      <c r="B649" s="250" t="s">
        <v>264</v>
      </c>
      <c r="C649" s="251" t="s">
        <v>406</v>
      </c>
      <c r="D649" s="252" t="s">
        <v>400</v>
      </c>
      <c r="E649" s="33" t="s">
        <v>26</v>
      </c>
      <c r="F649" s="36" t="s">
        <v>265</v>
      </c>
      <c r="G649" s="33" t="s">
        <v>0</v>
      </c>
      <c r="H649" s="34">
        <v>320</v>
      </c>
      <c r="I649" s="33" t="s">
        <v>0</v>
      </c>
      <c r="J649" s="33" t="s">
        <v>0</v>
      </c>
      <c r="K649" s="34">
        <v>11.5</v>
      </c>
      <c r="L649" s="38" t="s">
        <v>256</v>
      </c>
      <c r="M649" s="38" t="s">
        <v>263</v>
      </c>
      <c r="N649" s="33" t="s">
        <v>0</v>
      </c>
      <c r="O649" s="33" t="s">
        <v>22</v>
      </c>
      <c r="P649" s="33" t="s">
        <v>25</v>
      </c>
      <c r="Q649" s="224"/>
    </row>
    <row r="650" spans="1:238" ht="20.100000000000001" customHeight="1" x14ac:dyDescent="0.4">
      <c r="A650" s="33">
        <v>17</v>
      </c>
      <c r="B650" s="250" t="s">
        <v>266</v>
      </c>
      <c r="C650" s="251" t="s">
        <v>406</v>
      </c>
      <c r="D650" s="252" t="s">
        <v>400</v>
      </c>
      <c r="E650" s="33" t="s">
        <v>26</v>
      </c>
      <c r="F650" s="36" t="s">
        <v>267</v>
      </c>
      <c r="G650" s="33" t="s">
        <v>0</v>
      </c>
      <c r="H650" s="34">
        <v>42</v>
      </c>
      <c r="I650" s="33" t="s">
        <v>0</v>
      </c>
      <c r="J650" s="33" t="s">
        <v>0</v>
      </c>
      <c r="K650" s="34">
        <v>14</v>
      </c>
      <c r="L650" s="38" t="s">
        <v>256</v>
      </c>
      <c r="M650" s="38" t="s">
        <v>263</v>
      </c>
      <c r="N650" s="33" t="s">
        <v>0</v>
      </c>
      <c r="O650" s="33" t="s">
        <v>22</v>
      </c>
      <c r="P650" s="33" t="s">
        <v>25</v>
      </c>
      <c r="Q650" s="224"/>
    </row>
    <row r="651" spans="1:238" ht="20.100000000000001" customHeight="1" x14ac:dyDescent="0.4">
      <c r="A651" s="33">
        <v>18</v>
      </c>
      <c r="B651" s="250" t="s">
        <v>268</v>
      </c>
      <c r="C651" s="251"/>
      <c r="D651" s="252"/>
      <c r="E651" s="33" t="s">
        <v>23</v>
      </c>
      <c r="F651" s="36" t="s">
        <v>1170</v>
      </c>
      <c r="G651" s="33" t="s">
        <v>0</v>
      </c>
      <c r="H651" s="34">
        <v>40</v>
      </c>
      <c r="I651" s="33">
        <v>1</v>
      </c>
      <c r="J651" s="34">
        <v>40</v>
      </c>
      <c r="K651" s="34">
        <v>10.5</v>
      </c>
      <c r="L651" s="38" t="s">
        <v>256</v>
      </c>
      <c r="M651" s="38" t="s">
        <v>263</v>
      </c>
      <c r="N651" s="33" t="s">
        <v>0</v>
      </c>
      <c r="O651" s="33" t="s">
        <v>22</v>
      </c>
      <c r="P651" s="33" t="s">
        <v>25</v>
      </c>
      <c r="Q651" s="224"/>
    </row>
    <row r="652" spans="1:238" ht="20.100000000000001" customHeight="1" x14ac:dyDescent="0.4">
      <c r="A652" s="33">
        <v>19</v>
      </c>
      <c r="B652" s="250" t="s">
        <v>269</v>
      </c>
      <c r="C652" s="251"/>
      <c r="D652" s="252"/>
      <c r="E652" s="33" t="s">
        <v>23</v>
      </c>
      <c r="F652" s="36" t="s">
        <v>1162</v>
      </c>
      <c r="G652" s="33" t="s">
        <v>0</v>
      </c>
      <c r="H652" s="34">
        <v>37</v>
      </c>
      <c r="I652" s="33">
        <v>1</v>
      </c>
      <c r="J652" s="34">
        <v>37</v>
      </c>
      <c r="K652" s="34">
        <v>10.5</v>
      </c>
      <c r="L652" s="38" t="s">
        <v>256</v>
      </c>
      <c r="M652" s="38" t="s">
        <v>263</v>
      </c>
      <c r="N652" s="33" t="s">
        <v>0</v>
      </c>
      <c r="O652" s="33" t="s">
        <v>22</v>
      </c>
      <c r="P652" s="33" t="s">
        <v>25</v>
      </c>
      <c r="Q652" s="224"/>
    </row>
    <row r="653" spans="1:238" ht="20.100000000000001" customHeight="1" x14ac:dyDescent="0.4">
      <c r="A653" s="33">
        <v>20</v>
      </c>
      <c r="B653" s="250" t="s">
        <v>270</v>
      </c>
      <c r="C653" s="251"/>
      <c r="D653" s="252"/>
      <c r="E653" s="33" t="s">
        <v>23</v>
      </c>
      <c r="F653" s="36" t="s">
        <v>1183</v>
      </c>
      <c r="G653" s="33" t="s">
        <v>0</v>
      </c>
      <c r="H653" s="34">
        <v>44</v>
      </c>
      <c r="I653" s="33">
        <v>1</v>
      </c>
      <c r="J653" s="34">
        <v>44</v>
      </c>
      <c r="K653" s="34">
        <v>10.5</v>
      </c>
      <c r="L653" s="38" t="s">
        <v>256</v>
      </c>
      <c r="M653" s="38" t="s">
        <v>263</v>
      </c>
      <c r="N653" s="33" t="s">
        <v>0</v>
      </c>
      <c r="O653" s="33" t="s">
        <v>22</v>
      </c>
      <c r="P653" s="33" t="s">
        <v>25</v>
      </c>
      <c r="Q653" s="224"/>
    </row>
    <row r="654" spans="1:238" ht="20.100000000000001" customHeight="1" x14ac:dyDescent="0.4">
      <c r="A654" s="33">
        <v>21</v>
      </c>
      <c r="B654" s="250" t="s">
        <v>271</v>
      </c>
      <c r="C654" s="251"/>
      <c r="D654" s="252"/>
      <c r="E654" s="33" t="s">
        <v>23</v>
      </c>
      <c r="F654" s="250" t="s">
        <v>1184</v>
      </c>
      <c r="G654" s="33" t="s">
        <v>0</v>
      </c>
      <c r="H654" s="34">
        <v>42</v>
      </c>
      <c r="I654" s="33">
        <v>1</v>
      </c>
      <c r="J654" s="34">
        <v>42</v>
      </c>
      <c r="K654" s="34">
        <v>10.5</v>
      </c>
      <c r="L654" s="38" t="s">
        <v>256</v>
      </c>
      <c r="M654" s="38" t="s">
        <v>263</v>
      </c>
      <c r="N654" s="33" t="s">
        <v>0</v>
      </c>
      <c r="O654" s="33" t="s">
        <v>22</v>
      </c>
      <c r="P654" s="33" t="s">
        <v>25</v>
      </c>
      <c r="Q654" s="224"/>
    </row>
    <row r="655" spans="1:238" s="3" customFormat="1" ht="21.95" customHeight="1" x14ac:dyDescent="0.45">
      <c r="A655" s="278" t="s">
        <v>392</v>
      </c>
      <c r="B655" s="278"/>
      <c r="C655" s="278"/>
      <c r="D655" s="278"/>
      <c r="E655" s="278"/>
      <c r="F655" s="278"/>
      <c r="G655" s="278"/>
      <c r="H655" s="278"/>
      <c r="I655" s="278"/>
      <c r="J655" s="278"/>
      <c r="K655" s="278"/>
      <c r="L655" s="278"/>
      <c r="M655" s="278"/>
      <c r="N655" s="278"/>
      <c r="O655" s="278"/>
      <c r="P655" s="278"/>
      <c r="Q655" s="278"/>
    </row>
    <row r="656" spans="1:238" s="9" customFormat="1" ht="9.9499999999999993" customHeight="1" x14ac:dyDescent="0.4">
      <c r="B656" s="10"/>
      <c r="C656" s="10"/>
      <c r="D656" s="10"/>
      <c r="F656" s="10"/>
      <c r="G656" s="10"/>
      <c r="H656" s="11"/>
      <c r="I656" s="11"/>
      <c r="J656" s="12"/>
      <c r="K656" s="12"/>
      <c r="L656" s="13"/>
      <c r="M656" s="10"/>
      <c r="N656" s="10"/>
      <c r="O656" s="10"/>
      <c r="Q656" s="223"/>
    </row>
    <row r="657" spans="1:17" s="9" customFormat="1" ht="20.100000000000001" customHeight="1" x14ac:dyDescent="0.4">
      <c r="A657" s="279" t="s">
        <v>13</v>
      </c>
      <c r="B657" s="280" t="s">
        <v>6</v>
      </c>
      <c r="C657" s="281"/>
      <c r="D657" s="282"/>
      <c r="E657" s="279" t="s">
        <v>14</v>
      </c>
      <c r="F657" s="279" t="s">
        <v>15</v>
      </c>
      <c r="G657" s="56" t="s">
        <v>16</v>
      </c>
      <c r="H657" s="57" t="s">
        <v>9</v>
      </c>
      <c r="I657" s="56" t="s">
        <v>10</v>
      </c>
      <c r="J657" s="57" t="s">
        <v>2</v>
      </c>
      <c r="K657" s="57" t="s">
        <v>5</v>
      </c>
      <c r="L657" s="58" t="s">
        <v>11</v>
      </c>
      <c r="M657" s="58" t="s">
        <v>27</v>
      </c>
      <c r="N657" s="59" t="s">
        <v>12</v>
      </c>
      <c r="O657" s="56" t="s">
        <v>8</v>
      </c>
      <c r="P657" s="286" t="s">
        <v>19</v>
      </c>
      <c r="Q657" s="279" t="s">
        <v>20</v>
      </c>
    </row>
    <row r="658" spans="1:17" s="9" customFormat="1" ht="20.100000000000001" customHeight="1" x14ac:dyDescent="0.4">
      <c r="A658" s="279"/>
      <c r="B658" s="283"/>
      <c r="C658" s="284"/>
      <c r="D658" s="285"/>
      <c r="E658" s="279"/>
      <c r="F658" s="279"/>
      <c r="G658" s="60" t="s">
        <v>21</v>
      </c>
      <c r="H658" s="61" t="s">
        <v>1</v>
      </c>
      <c r="I658" s="60" t="s">
        <v>17</v>
      </c>
      <c r="J658" s="61" t="s">
        <v>3</v>
      </c>
      <c r="K658" s="61" t="s">
        <v>4</v>
      </c>
      <c r="L658" s="62" t="s">
        <v>18</v>
      </c>
      <c r="M658" s="62" t="s">
        <v>18</v>
      </c>
      <c r="N658" s="63" t="s">
        <v>7</v>
      </c>
      <c r="O658" s="60" t="s">
        <v>22</v>
      </c>
      <c r="P658" s="287"/>
      <c r="Q658" s="279"/>
    </row>
    <row r="659" spans="1:17" ht="20.100000000000001" customHeight="1" x14ac:dyDescent="0.4">
      <c r="A659" s="33">
        <v>22</v>
      </c>
      <c r="B659" s="250" t="s">
        <v>272</v>
      </c>
      <c r="C659" s="251"/>
      <c r="D659" s="252"/>
      <c r="E659" s="33" t="s">
        <v>26</v>
      </c>
      <c r="F659" s="250" t="s">
        <v>273</v>
      </c>
      <c r="G659" s="33" t="s">
        <v>0</v>
      </c>
      <c r="H659" s="34">
        <v>280</v>
      </c>
      <c r="I659" s="33" t="s">
        <v>0</v>
      </c>
      <c r="J659" s="33" t="s">
        <v>0</v>
      </c>
      <c r="K659" s="34">
        <v>11.5</v>
      </c>
      <c r="L659" s="38" t="s">
        <v>256</v>
      </c>
      <c r="M659" s="38" t="s">
        <v>263</v>
      </c>
      <c r="N659" s="33" t="s">
        <v>0</v>
      </c>
      <c r="O659" s="33" t="s">
        <v>22</v>
      </c>
      <c r="P659" s="33" t="s">
        <v>25</v>
      </c>
      <c r="Q659" s="224"/>
    </row>
    <row r="660" spans="1:17" ht="20.100000000000001" customHeight="1" x14ac:dyDescent="0.4">
      <c r="A660" s="33">
        <v>23</v>
      </c>
      <c r="B660" s="250" t="s">
        <v>274</v>
      </c>
      <c r="C660" s="251"/>
      <c r="D660" s="252"/>
      <c r="E660" s="33" t="s">
        <v>23</v>
      </c>
      <c r="F660" s="36" t="s">
        <v>1150</v>
      </c>
      <c r="G660" s="33" t="s">
        <v>0</v>
      </c>
      <c r="H660" s="34">
        <v>31</v>
      </c>
      <c r="I660" s="33">
        <v>1</v>
      </c>
      <c r="J660" s="34">
        <v>31</v>
      </c>
      <c r="K660" s="34">
        <v>10.5</v>
      </c>
      <c r="L660" s="38" t="s">
        <v>256</v>
      </c>
      <c r="M660" s="38" t="s">
        <v>263</v>
      </c>
      <c r="N660" s="33" t="s">
        <v>0</v>
      </c>
      <c r="O660" s="33" t="s">
        <v>22</v>
      </c>
      <c r="P660" s="33" t="s">
        <v>25</v>
      </c>
      <c r="Q660" s="224"/>
    </row>
    <row r="661" spans="1:17" ht="20.100000000000001" customHeight="1" x14ac:dyDescent="0.4">
      <c r="A661" s="33"/>
      <c r="B661" s="250"/>
      <c r="C661" s="251"/>
      <c r="D661" s="252"/>
      <c r="E661" s="33"/>
      <c r="F661" s="36"/>
      <c r="G661" s="33"/>
      <c r="H661" s="34"/>
      <c r="I661" s="33"/>
      <c r="J661" s="34"/>
      <c r="K661" s="34"/>
      <c r="L661" s="38"/>
      <c r="M661" s="38"/>
      <c r="N661" s="33"/>
      <c r="O661" s="33"/>
      <c r="P661" s="33"/>
      <c r="Q661" s="224"/>
    </row>
    <row r="662" spans="1:17" ht="20.100000000000001" customHeight="1" x14ac:dyDescent="0.4">
      <c r="A662" s="33"/>
      <c r="B662" s="250"/>
      <c r="C662" s="251"/>
      <c r="D662" s="252"/>
      <c r="E662" s="33"/>
      <c r="F662" s="36"/>
      <c r="G662" s="33"/>
      <c r="H662" s="34"/>
      <c r="I662" s="33"/>
      <c r="J662" s="34"/>
      <c r="K662" s="34"/>
      <c r="L662" s="38"/>
      <c r="M662" s="38"/>
      <c r="N662" s="33"/>
      <c r="O662" s="33"/>
      <c r="P662" s="33"/>
      <c r="Q662" s="224"/>
    </row>
    <row r="663" spans="1:17" ht="20.100000000000001" customHeight="1" x14ac:dyDescent="0.4">
      <c r="A663" s="33"/>
      <c r="B663" s="250"/>
      <c r="C663" s="251"/>
      <c r="D663" s="252"/>
      <c r="E663" s="33"/>
      <c r="F663" s="36"/>
      <c r="G663" s="33"/>
      <c r="H663" s="34"/>
      <c r="I663" s="33"/>
      <c r="J663" s="34"/>
      <c r="K663" s="34"/>
      <c r="L663" s="38"/>
      <c r="M663" s="38"/>
      <c r="N663" s="33"/>
      <c r="O663" s="33"/>
      <c r="P663" s="33"/>
      <c r="Q663" s="224"/>
    </row>
    <row r="664" spans="1:17" ht="20.100000000000001" customHeight="1" x14ac:dyDescent="0.4">
      <c r="A664" s="33"/>
      <c r="B664" s="250"/>
      <c r="C664" s="251"/>
      <c r="D664" s="252"/>
      <c r="E664" s="33"/>
      <c r="F664" s="36"/>
      <c r="G664" s="33"/>
      <c r="H664" s="34"/>
      <c r="I664" s="33"/>
      <c r="J664" s="34"/>
      <c r="K664" s="34"/>
      <c r="L664" s="38"/>
      <c r="M664" s="38"/>
      <c r="N664" s="33"/>
      <c r="O664" s="33"/>
      <c r="P664" s="33"/>
      <c r="Q664" s="224"/>
    </row>
    <row r="665" spans="1:17" ht="20.100000000000001" customHeight="1" x14ac:dyDescent="0.4">
      <c r="A665" s="33"/>
      <c r="B665" s="250"/>
      <c r="C665" s="251"/>
      <c r="D665" s="252"/>
      <c r="E665" s="33"/>
      <c r="F665" s="36"/>
      <c r="G665" s="33"/>
      <c r="H665" s="34"/>
      <c r="I665" s="33"/>
      <c r="J665" s="34"/>
      <c r="K665" s="34"/>
      <c r="L665" s="38"/>
      <c r="M665" s="38"/>
      <c r="N665" s="33"/>
      <c r="O665" s="33"/>
      <c r="P665" s="33"/>
      <c r="Q665" s="224"/>
    </row>
    <row r="666" spans="1:17" ht="20.100000000000001" customHeight="1" x14ac:dyDescent="0.4">
      <c r="A666" s="33"/>
      <c r="B666" s="250"/>
      <c r="C666" s="251"/>
      <c r="D666" s="252"/>
      <c r="E666" s="33"/>
      <c r="F666" s="36"/>
      <c r="G666" s="33"/>
      <c r="H666" s="34"/>
      <c r="I666" s="33"/>
      <c r="J666" s="34"/>
      <c r="K666" s="34"/>
      <c r="L666" s="38"/>
      <c r="M666" s="38"/>
      <c r="N666" s="33"/>
      <c r="O666" s="33"/>
      <c r="P666" s="33"/>
      <c r="Q666" s="224"/>
    </row>
    <row r="667" spans="1:17" ht="20.100000000000001" customHeight="1" x14ac:dyDescent="0.4">
      <c r="A667" s="33"/>
      <c r="B667" s="250"/>
      <c r="C667" s="251"/>
      <c r="D667" s="252"/>
      <c r="E667" s="33"/>
      <c r="F667" s="36"/>
      <c r="G667" s="33"/>
      <c r="H667" s="34"/>
      <c r="I667" s="33"/>
      <c r="J667" s="34"/>
      <c r="K667" s="34"/>
      <c r="L667" s="38"/>
      <c r="M667" s="38"/>
      <c r="N667" s="33"/>
      <c r="O667" s="33"/>
      <c r="P667" s="33"/>
      <c r="Q667" s="224"/>
    </row>
    <row r="668" spans="1:17" ht="20.100000000000001" customHeight="1" x14ac:dyDescent="0.4">
      <c r="A668" s="33"/>
      <c r="B668" s="250"/>
      <c r="C668" s="251"/>
      <c r="D668" s="252"/>
      <c r="E668" s="33"/>
      <c r="F668" s="36"/>
      <c r="G668" s="33"/>
      <c r="H668" s="34"/>
      <c r="I668" s="33"/>
      <c r="J668" s="34"/>
      <c r="K668" s="34"/>
      <c r="L668" s="38"/>
      <c r="M668" s="38"/>
      <c r="N668" s="33"/>
      <c r="O668" s="33"/>
      <c r="P668" s="33"/>
      <c r="Q668" s="224"/>
    </row>
    <row r="669" spans="1:17" ht="20.100000000000001" customHeight="1" x14ac:dyDescent="0.4">
      <c r="A669" s="33"/>
      <c r="B669" s="250"/>
      <c r="C669" s="251"/>
      <c r="D669" s="252"/>
      <c r="E669" s="33"/>
      <c r="F669" s="36"/>
      <c r="G669" s="33"/>
      <c r="H669" s="34"/>
      <c r="I669" s="33"/>
      <c r="J669" s="34"/>
      <c r="K669" s="34"/>
      <c r="L669" s="38"/>
      <c r="M669" s="38"/>
      <c r="N669" s="33"/>
      <c r="O669" s="33"/>
      <c r="P669" s="33"/>
      <c r="Q669" s="224"/>
    </row>
    <row r="670" spans="1:17" ht="20.100000000000001" customHeight="1" x14ac:dyDescent="0.4">
      <c r="A670" s="33"/>
      <c r="B670" s="250"/>
      <c r="C670" s="251"/>
      <c r="D670" s="252"/>
      <c r="E670" s="33"/>
      <c r="F670" s="36"/>
      <c r="G670" s="33"/>
      <c r="H670" s="34"/>
      <c r="I670" s="33"/>
      <c r="J670" s="34"/>
      <c r="K670" s="34"/>
      <c r="L670" s="38"/>
      <c r="M670" s="38"/>
      <c r="N670" s="33"/>
      <c r="O670" s="33"/>
      <c r="P670" s="33"/>
      <c r="Q670" s="224"/>
    </row>
    <row r="671" spans="1:17" ht="20.100000000000001" customHeight="1" x14ac:dyDescent="0.4">
      <c r="A671" s="33"/>
      <c r="B671" s="250"/>
      <c r="C671" s="251"/>
      <c r="D671" s="252"/>
      <c r="E671" s="33"/>
      <c r="F671" s="36"/>
      <c r="G671" s="33"/>
      <c r="H671" s="34"/>
      <c r="I671" s="33"/>
      <c r="J671" s="34"/>
      <c r="K671" s="34"/>
      <c r="L671" s="38"/>
      <c r="M671" s="38"/>
      <c r="N671" s="33"/>
      <c r="O671" s="33"/>
      <c r="P671" s="33"/>
      <c r="Q671" s="224"/>
    </row>
    <row r="672" spans="1:17" ht="20.100000000000001" customHeight="1" x14ac:dyDescent="0.4">
      <c r="A672" s="33"/>
      <c r="B672" s="250"/>
      <c r="C672" s="251"/>
      <c r="D672" s="252"/>
      <c r="E672" s="33"/>
      <c r="F672" s="36"/>
      <c r="G672" s="33"/>
      <c r="H672" s="34"/>
      <c r="I672" s="33"/>
      <c r="J672" s="34"/>
      <c r="K672" s="34"/>
      <c r="L672" s="38"/>
      <c r="M672" s="38"/>
      <c r="N672" s="33"/>
      <c r="O672" s="33"/>
      <c r="P672" s="33"/>
      <c r="Q672" s="224"/>
    </row>
    <row r="673" spans="1:17" ht="20.100000000000001" customHeight="1" x14ac:dyDescent="0.4">
      <c r="A673" s="33"/>
      <c r="B673" s="250"/>
      <c r="C673" s="251"/>
      <c r="D673" s="252"/>
      <c r="E673" s="33"/>
      <c r="F673" s="36"/>
      <c r="G673" s="33"/>
      <c r="H673" s="34"/>
      <c r="I673" s="33"/>
      <c r="J673" s="34"/>
      <c r="K673" s="34"/>
      <c r="L673" s="38"/>
      <c r="M673" s="38"/>
      <c r="N673" s="33"/>
      <c r="O673" s="33"/>
      <c r="P673" s="33"/>
      <c r="Q673" s="224"/>
    </row>
    <row r="674" spans="1:17" ht="20.100000000000001" customHeight="1" x14ac:dyDescent="0.4">
      <c r="A674" s="33"/>
      <c r="B674" s="250"/>
      <c r="C674" s="251"/>
      <c r="D674" s="252"/>
      <c r="E674" s="33"/>
      <c r="F674" s="36"/>
      <c r="G674" s="33"/>
      <c r="H674" s="34"/>
      <c r="I674" s="33"/>
      <c r="J674" s="34"/>
      <c r="K674" s="34"/>
      <c r="L674" s="38"/>
      <c r="M674" s="38"/>
      <c r="N674" s="33"/>
      <c r="O674" s="33"/>
      <c r="P674" s="33"/>
      <c r="Q674" s="224"/>
    </row>
    <row r="675" spans="1:17" ht="20.100000000000001" customHeight="1" x14ac:dyDescent="0.4">
      <c r="A675" s="33"/>
      <c r="B675" s="250"/>
      <c r="C675" s="251"/>
      <c r="D675" s="252"/>
      <c r="E675" s="33"/>
      <c r="F675" s="36"/>
      <c r="G675" s="33"/>
      <c r="H675" s="34"/>
      <c r="I675" s="33"/>
      <c r="J675" s="34"/>
      <c r="K675" s="34"/>
      <c r="L675" s="38"/>
      <c r="M675" s="38"/>
      <c r="N675" s="33"/>
      <c r="O675" s="33"/>
      <c r="P675" s="33"/>
      <c r="Q675" s="224"/>
    </row>
    <row r="676" spans="1:17" ht="20.100000000000001" customHeight="1" x14ac:dyDescent="0.4">
      <c r="A676" s="33"/>
      <c r="B676" s="250"/>
      <c r="C676" s="251"/>
      <c r="D676" s="252"/>
      <c r="E676" s="33"/>
      <c r="F676" s="36"/>
      <c r="G676" s="33"/>
      <c r="H676" s="34"/>
      <c r="I676" s="33"/>
      <c r="J676" s="34"/>
      <c r="K676" s="34"/>
      <c r="L676" s="38"/>
      <c r="M676" s="38"/>
      <c r="N676" s="33"/>
      <c r="O676" s="33"/>
      <c r="P676" s="33"/>
      <c r="Q676" s="224"/>
    </row>
    <row r="677" spans="1:17" ht="20.100000000000001" customHeight="1" x14ac:dyDescent="0.4">
      <c r="A677" s="33"/>
      <c r="B677" s="250"/>
      <c r="C677" s="251"/>
      <c r="D677" s="252"/>
      <c r="E677" s="33"/>
      <c r="F677" s="36"/>
      <c r="G677" s="33"/>
      <c r="H677" s="34"/>
      <c r="I677" s="33"/>
      <c r="J677" s="34"/>
      <c r="K677" s="34"/>
      <c r="L677" s="38"/>
      <c r="M677" s="38"/>
      <c r="N677" s="33"/>
      <c r="O677" s="33"/>
      <c r="P677" s="33"/>
      <c r="Q677" s="224"/>
    </row>
    <row r="678" spans="1:17" ht="20.100000000000001" customHeight="1" x14ac:dyDescent="0.4">
      <c r="A678" s="33"/>
      <c r="B678" s="250"/>
      <c r="C678" s="251"/>
      <c r="D678" s="252"/>
      <c r="E678" s="33"/>
      <c r="F678" s="36"/>
      <c r="G678" s="33"/>
      <c r="H678" s="34"/>
      <c r="I678" s="33"/>
      <c r="J678" s="34"/>
      <c r="K678" s="34"/>
      <c r="L678" s="38"/>
      <c r="M678" s="38"/>
      <c r="N678" s="33"/>
      <c r="O678" s="33"/>
      <c r="P678" s="33"/>
      <c r="Q678" s="224"/>
    </row>
    <row r="679" spans="1:17" ht="20.100000000000001" customHeight="1" x14ac:dyDescent="0.4">
      <c r="A679" s="33"/>
      <c r="B679" s="250"/>
      <c r="C679" s="251"/>
      <c r="D679" s="252"/>
      <c r="E679" s="33"/>
      <c r="F679" s="36"/>
      <c r="G679" s="33"/>
      <c r="H679" s="34"/>
      <c r="I679" s="33"/>
      <c r="J679" s="34"/>
      <c r="K679" s="34"/>
      <c r="L679" s="38"/>
      <c r="M679" s="38"/>
      <c r="N679" s="33"/>
      <c r="O679" s="33"/>
      <c r="P679" s="33"/>
      <c r="Q679" s="224"/>
    </row>
    <row r="680" spans="1:17" ht="20.100000000000001" customHeight="1" x14ac:dyDescent="0.4">
      <c r="A680" s="33"/>
      <c r="B680" s="250"/>
      <c r="C680" s="251"/>
      <c r="D680" s="252"/>
      <c r="E680" s="33"/>
      <c r="F680" s="116"/>
      <c r="G680" s="33"/>
      <c r="H680" s="34"/>
      <c r="I680" s="33"/>
      <c r="J680" s="34"/>
      <c r="K680" s="34"/>
      <c r="L680" s="33"/>
      <c r="M680" s="117"/>
      <c r="N680" s="93"/>
      <c r="O680" s="33"/>
      <c r="P680" s="33"/>
      <c r="Q680" s="224"/>
    </row>
    <row r="681" spans="1:17" s="5" customFormat="1" ht="21.75" x14ac:dyDescent="0.45">
      <c r="A681" s="288" t="s">
        <v>698</v>
      </c>
      <c r="B681" s="288"/>
      <c r="C681" s="288"/>
      <c r="D681" s="288"/>
      <c r="E681" s="288"/>
      <c r="F681" s="288"/>
      <c r="G681" s="288"/>
      <c r="H681" s="288"/>
      <c r="I681" s="288"/>
      <c r="J681" s="288"/>
      <c r="K681" s="288"/>
      <c r="L681" s="288"/>
      <c r="M681" s="288"/>
      <c r="N681" s="288"/>
      <c r="O681" s="288"/>
      <c r="P681" s="288"/>
      <c r="Q681" s="288"/>
    </row>
    <row r="682" spans="1:17" s="3" customFormat="1" ht="21.75" x14ac:dyDescent="0.45">
      <c r="A682" s="2" t="s">
        <v>954</v>
      </c>
      <c r="B682" s="249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Q682" s="4" t="s">
        <v>955</v>
      </c>
    </row>
    <row r="683" spans="1:17" s="9" customFormat="1" ht="9.9499999999999993" customHeight="1" x14ac:dyDescent="0.4">
      <c r="B683" s="10"/>
      <c r="C683" s="10"/>
      <c r="D683" s="10"/>
      <c r="F683" s="10"/>
      <c r="G683" s="10"/>
      <c r="H683" s="11"/>
      <c r="I683" s="11"/>
      <c r="J683" s="12"/>
      <c r="K683" s="12"/>
      <c r="L683" s="13"/>
      <c r="M683" s="10"/>
      <c r="N683" s="10"/>
      <c r="O683" s="10"/>
      <c r="Q683" s="223"/>
    </row>
    <row r="684" spans="1:17" s="9" customFormat="1" ht="20.100000000000001" customHeight="1" x14ac:dyDescent="0.4">
      <c r="A684" s="279" t="s">
        <v>13</v>
      </c>
      <c r="B684" s="280" t="s">
        <v>6</v>
      </c>
      <c r="C684" s="281"/>
      <c r="D684" s="282"/>
      <c r="E684" s="279" t="s">
        <v>14</v>
      </c>
      <c r="F684" s="279" t="s">
        <v>15</v>
      </c>
      <c r="G684" s="56" t="s">
        <v>16</v>
      </c>
      <c r="H684" s="57" t="s">
        <v>9</v>
      </c>
      <c r="I684" s="56" t="s">
        <v>10</v>
      </c>
      <c r="J684" s="57" t="s">
        <v>2</v>
      </c>
      <c r="K684" s="57" t="s">
        <v>5</v>
      </c>
      <c r="L684" s="58" t="s">
        <v>11</v>
      </c>
      <c r="M684" s="58" t="s">
        <v>27</v>
      </c>
      <c r="N684" s="59" t="s">
        <v>12</v>
      </c>
      <c r="O684" s="56" t="s">
        <v>8</v>
      </c>
      <c r="P684" s="286" t="s">
        <v>19</v>
      </c>
      <c r="Q684" s="279" t="s">
        <v>20</v>
      </c>
    </row>
    <row r="685" spans="1:17" s="9" customFormat="1" ht="20.100000000000001" customHeight="1" x14ac:dyDescent="0.4">
      <c r="A685" s="279"/>
      <c r="B685" s="283"/>
      <c r="C685" s="284"/>
      <c r="D685" s="285"/>
      <c r="E685" s="279"/>
      <c r="F685" s="279"/>
      <c r="G685" s="60" t="s">
        <v>21</v>
      </c>
      <c r="H685" s="61" t="s">
        <v>1</v>
      </c>
      <c r="I685" s="60" t="s">
        <v>17</v>
      </c>
      <c r="J685" s="61" t="s">
        <v>3</v>
      </c>
      <c r="K685" s="61" t="s">
        <v>4</v>
      </c>
      <c r="L685" s="62" t="s">
        <v>18</v>
      </c>
      <c r="M685" s="62" t="s">
        <v>18</v>
      </c>
      <c r="N685" s="63" t="s">
        <v>7</v>
      </c>
      <c r="O685" s="60" t="s">
        <v>22</v>
      </c>
      <c r="P685" s="287"/>
      <c r="Q685" s="279"/>
    </row>
    <row r="686" spans="1:17" s="91" customFormat="1" ht="20.100000000000001" customHeight="1" x14ac:dyDescent="0.4">
      <c r="A686" s="33">
        <v>1</v>
      </c>
      <c r="B686" s="250" t="s">
        <v>482</v>
      </c>
      <c r="C686" s="251" t="s">
        <v>477</v>
      </c>
      <c r="D686" s="252"/>
      <c r="E686" s="33" t="s">
        <v>23</v>
      </c>
      <c r="F686" s="36" t="s">
        <v>1185</v>
      </c>
      <c r="G686" s="33" t="s">
        <v>73</v>
      </c>
      <c r="H686" s="34">
        <v>24</v>
      </c>
      <c r="I686" s="33">
        <v>1</v>
      </c>
      <c r="J686" s="34">
        <v>24</v>
      </c>
      <c r="K686" s="34">
        <v>12</v>
      </c>
      <c r="L686" s="33" t="s">
        <v>73</v>
      </c>
      <c r="M686" s="33" t="s">
        <v>73</v>
      </c>
      <c r="N686" s="33" t="s">
        <v>73</v>
      </c>
      <c r="O686" s="33" t="s">
        <v>73</v>
      </c>
      <c r="P686" s="33" t="s">
        <v>25</v>
      </c>
      <c r="Q686" s="224"/>
    </row>
    <row r="687" spans="1:17" s="91" customFormat="1" ht="20.100000000000001" customHeight="1" x14ac:dyDescent="0.4">
      <c r="A687" s="33">
        <v>2</v>
      </c>
      <c r="B687" s="250" t="s">
        <v>483</v>
      </c>
      <c r="C687" s="251" t="s">
        <v>477</v>
      </c>
      <c r="D687" s="252"/>
      <c r="E687" s="33" t="s">
        <v>23</v>
      </c>
      <c r="F687" s="36" t="s">
        <v>1186</v>
      </c>
      <c r="G687" s="33" t="s">
        <v>73</v>
      </c>
      <c r="H687" s="34">
        <v>23</v>
      </c>
      <c r="I687" s="33">
        <v>1</v>
      </c>
      <c r="J687" s="34">
        <v>23</v>
      </c>
      <c r="K687" s="34">
        <v>12</v>
      </c>
      <c r="L687" s="33" t="s">
        <v>73</v>
      </c>
      <c r="M687" s="33" t="s">
        <v>73</v>
      </c>
      <c r="N687" s="33" t="s">
        <v>73</v>
      </c>
      <c r="O687" s="33" t="s">
        <v>73</v>
      </c>
      <c r="P687" s="33" t="s">
        <v>25</v>
      </c>
      <c r="Q687" s="224" t="s">
        <v>102</v>
      </c>
    </row>
    <row r="688" spans="1:17" s="91" customFormat="1" ht="20.100000000000001" customHeight="1" x14ac:dyDescent="0.4">
      <c r="A688" s="33">
        <v>3</v>
      </c>
      <c r="B688" s="250" t="s">
        <v>478</v>
      </c>
      <c r="C688" s="251" t="s">
        <v>476</v>
      </c>
      <c r="D688" s="252"/>
      <c r="E688" s="33" t="s">
        <v>23</v>
      </c>
      <c r="F688" s="36" t="s">
        <v>1123</v>
      </c>
      <c r="G688" s="33" t="s">
        <v>73</v>
      </c>
      <c r="H688" s="34">
        <v>23</v>
      </c>
      <c r="I688" s="33">
        <v>1</v>
      </c>
      <c r="J688" s="34">
        <v>23</v>
      </c>
      <c r="K688" s="34">
        <v>12</v>
      </c>
      <c r="L688" s="33" t="s">
        <v>73</v>
      </c>
      <c r="M688" s="33" t="s">
        <v>73</v>
      </c>
      <c r="N688" s="33" t="s">
        <v>73</v>
      </c>
      <c r="O688" s="33" t="s">
        <v>73</v>
      </c>
      <c r="P688" s="33" t="s">
        <v>25</v>
      </c>
      <c r="Q688" s="224"/>
    </row>
    <row r="689" spans="1:17" s="91" customFormat="1" ht="20.100000000000001" customHeight="1" x14ac:dyDescent="0.4">
      <c r="A689" s="33">
        <v>4</v>
      </c>
      <c r="B689" s="250" t="s">
        <v>484</v>
      </c>
      <c r="C689" s="251" t="s">
        <v>477</v>
      </c>
      <c r="D689" s="252"/>
      <c r="E689" s="33" t="s">
        <v>23</v>
      </c>
      <c r="F689" s="36" t="s">
        <v>1187</v>
      </c>
      <c r="G689" s="33" t="s">
        <v>73</v>
      </c>
      <c r="H689" s="34">
        <v>27</v>
      </c>
      <c r="I689" s="33">
        <v>1</v>
      </c>
      <c r="J689" s="34">
        <v>27</v>
      </c>
      <c r="K689" s="34">
        <v>12</v>
      </c>
      <c r="L689" s="33" t="s">
        <v>73</v>
      </c>
      <c r="M689" s="33" t="s">
        <v>73</v>
      </c>
      <c r="N689" s="33" t="s">
        <v>73</v>
      </c>
      <c r="O689" s="33" t="s">
        <v>73</v>
      </c>
      <c r="P689" s="33" t="s">
        <v>25</v>
      </c>
      <c r="Q689" s="224" t="s">
        <v>103</v>
      </c>
    </row>
    <row r="690" spans="1:17" s="91" customFormat="1" ht="20.100000000000001" customHeight="1" x14ac:dyDescent="0.4">
      <c r="A690" s="33">
        <v>5</v>
      </c>
      <c r="B690" s="250" t="s">
        <v>1349</v>
      </c>
      <c r="C690" s="251"/>
      <c r="D690" s="252"/>
      <c r="E690" s="33" t="s">
        <v>23</v>
      </c>
      <c r="F690" s="36" t="s">
        <v>1229</v>
      </c>
      <c r="G690" s="33" t="s">
        <v>73</v>
      </c>
      <c r="H690" s="34">
        <f>I690*J690</f>
        <v>11</v>
      </c>
      <c r="I690" s="33">
        <v>1</v>
      </c>
      <c r="J690" s="34">
        <v>11</v>
      </c>
      <c r="K690" s="34">
        <v>12</v>
      </c>
      <c r="L690" s="203" t="s">
        <v>1342</v>
      </c>
      <c r="M690" s="38" t="s">
        <v>1348</v>
      </c>
      <c r="N690" s="194">
        <v>11000000</v>
      </c>
      <c r="O690" s="33" t="s">
        <v>22</v>
      </c>
      <c r="P690" s="33" t="s">
        <v>25</v>
      </c>
      <c r="Q690" s="245" t="s">
        <v>1447</v>
      </c>
    </row>
    <row r="691" spans="1:17" s="91" customFormat="1" ht="20.100000000000001" customHeight="1" x14ac:dyDescent="0.4">
      <c r="A691" s="33">
        <v>6</v>
      </c>
      <c r="B691" s="250" t="s">
        <v>1350</v>
      </c>
      <c r="C691" s="251"/>
      <c r="D691" s="252"/>
      <c r="E691" s="33" t="s">
        <v>23</v>
      </c>
      <c r="F691" s="36" t="s">
        <v>1229</v>
      </c>
      <c r="G691" s="33" t="s">
        <v>73</v>
      </c>
      <c r="H691" s="34">
        <f>I691*J691</f>
        <v>11</v>
      </c>
      <c r="I691" s="33">
        <v>1</v>
      </c>
      <c r="J691" s="34">
        <v>11</v>
      </c>
      <c r="K691" s="34">
        <v>12</v>
      </c>
      <c r="L691" s="203" t="s">
        <v>1342</v>
      </c>
      <c r="M691" s="38" t="s">
        <v>1348</v>
      </c>
      <c r="N691" s="194">
        <v>11000000</v>
      </c>
      <c r="O691" s="33" t="s">
        <v>22</v>
      </c>
      <c r="P691" s="33" t="s">
        <v>25</v>
      </c>
      <c r="Q691" s="245" t="s">
        <v>1447</v>
      </c>
    </row>
    <row r="692" spans="1:17" s="91" customFormat="1" ht="20.100000000000001" customHeight="1" x14ac:dyDescent="0.4">
      <c r="A692" s="33">
        <v>7</v>
      </c>
      <c r="B692" s="250" t="s">
        <v>98</v>
      </c>
      <c r="C692" s="251" t="s">
        <v>476</v>
      </c>
      <c r="D692" s="252"/>
      <c r="E692" s="33" t="s">
        <v>26</v>
      </c>
      <c r="F692" s="36" t="s">
        <v>99</v>
      </c>
      <c r="G692" s="33" t="s">
        <v>73</v>
      </c>
      <c r="H692" s="34">
        <v>36</v>
      </c>
      <c r="I692" s="33" t="s">
        <v>73</v>
      </c>
      <c r="J692" s="33" t="s">
        <v>73</v>
      </c>
      <c r="K692" s="34">
        <v>12</v>
      </c>
      <c r="L692" s="92" t="s">
        <v>100</v>
      </c>
      <c r="M692" s="92" t="s">
        <v>101</v>
      </c>
      <c r="N692" s="93">
        <v>1512000</v>
      </c>
      <c r="O692" s="33" t="s">
        <v>22</v>
      </c>
      <c r="P692" s="33" t="s">
        <v>25</v>
      </c>
      <c r="Q692" s="224"/>
    </row>
    <row r="693" spans="1:17" s="91" customFormat="1" ht="20.100000000000001" customHeight="1" x14ac:dyDescent="0.4">
      <c r="A693" s="33">
        <v>8</v>
      </c>
      <c r="B693" s="250" t="s">
        <v>1351</v>
      </c>
      <c r="C693" s="251"/>
      <c r="D693" s="252"/>
      <c r="E693" s="33" t="s">
        <v>23</v>
      </c>
      <c r="F693" s="36" t="s">
        <v>1127</v>
      </c>
      <c r="G693" s="33" t="s">
        <v>73</v>
      </c>
      <c r="H693" s="34">
        <f>I693*J693</f>
        <v>12</v>
      </c>
      <c r="I693" s="33">
        <v>1</v>
      </c>
      <c r="J693" s="34">
        <v>12</v>
      </c>
      <c r="K693" s="34">
        <v>12</v>
      </c>
      <c r="L693" s="203" t="s">
        <v>1342</v>
      </c>
      <c r="M693" s="38" t="s">
        <v>1348</v>
      </c>
      <c r="N693" s="194">
        <v>11000000</v>
      </c>
      <c r="O693" s="33" t="s">
        <v>22</v>
      </c>
      <c r="P693" s="33" t="s">
        <v>25</v>
      </c>
      <c r="Q693" s="245" t="s">
        <v>1447</v>
      </c>
    </row>
    <row r="694" spans="1:17" s="91" customFormat="1" ht="20.100000000000001" customHeight="1" x14ac:dyDescent="0.4">
      <c r="A694" s="33">
        <v>9</v>
      </c>
      <c r="B694" s="250" t="s">
        <v>479</v>
      </c>
      <c r="C694" s="251" t="s">
        <v>476</v>
      </c>
      <c r="D694" s="252"/>
      <c r="E694" s="33" t="s">
        <v>23</v>
      </c>
      <c r="F694" s="36" t="s">
        <v>1126</v>
      </c>
      <c r="G694" s="33" t="s">
        <v>73</v>
      </c>
      <c r="H694" s="34">
        <v>25</v>
      </c>
      <c r="I694" s="33">
        <v>1</v>
      </c>
      <c r="J694" s="34">
        <v>25</v>
      </c>
      <c r="K694" s="34">
        <v>12</v>
      </c>
      <c r="L694" s="33" t="s">
        <v>73</v>
      </c>
      <c r="M694" s="33" t="s">
        <v>73</v>
      </c>
      <c r="N694" s="33" t="s">
        <v>73</v>
      </c>
      <c r="O694" s="33" t="s">
        <v>73</v>
      </c>
      <c r="P694" s="33" t="s">
        <v>25</v>
      </c>
      <c r="Q694" s="224"/>
    </row>
    <row r="695" spans="1:17" s="91" customFormat="1" ht="20.100000000000001" customHeight="1" x14ac:dyDescent="0.4">
      <c r="A695" s="33">
        <v>10</v>
      </c>
      <c r="B695" s="250" t="s">
        <v>485</v>
      </c>
      <c r="C695" s="251" t="s">
        <v>477</v>
      </c>
      <c r="D695" s="252"/>
      <c r="E695" s="33" t="s">
        <v>23</v>
      </c>
      <c r="F695" s="36" t="s">
        <v>1095</v>
      </c>
      <c r="G695" s="33" t="s">
        <v>73</v>
      </c>
      <c r="H695" s="34">
        <v>28</v>
      </c>
      <c r="I695" s="33">
        <v>1</v>
      </c>
      <c r="J695" s="34">
        <v>28</v>
      </c>
      <c r="K695" s="34">
        <v>12</v>
      </c>
      <c r="L695" s="33" t="s">
        <v>73</v>
      </c>
      <c r="M695" s="33" t="s">
        <v>73</v>
      </c>
      <c r="N695" s="33" t="s">
        <v>73</v>
      </c>
      <c r="O695" s="33" t="s">
        <v>73</v>
      </c>
      <c r="P695" s="33" t="s">
        <v>25</v>
      </c>
      <c r="Q695" s="224" t="s">
        <v>103</v>
      </c>
    </row>
    <row r="696" spans="1:17" s="91" customFormat="1" ht="20.100000000000001" customHeight="1" x14ac:dyDescent="0.4">
      <c r="A696" s="33">
        <v>11</v>
      </c>
      <c r="B696" s="250" t="s">
        <v>480</v>
      </c>
      <c r="C696" s="251" t="s">
        <v>476</v>
      </c>
      <c r="D696" s="252"/>
      <c r="E696" s="33" t="s">
        <v>23</v>
      </c>
      <c r="F696" s="36" t="s">
        <v>1126</v>
      </c>
      <c r="G696" s="33" t="s">
        <v>73</v>
      </c>
      <c r="H696" s="34">
        <v>25</v>
      </c>
      <c r="I696" s="33">
        <v>1</v>
      </c>
      <c r="J696" s="34">
        <v>25</v>
      </c>
      <c r="K696" s="34">
        <v>12</v>
      </c>
      <c r="L696" s="33" t="s">
        <v>73</v>
      </c>
      <c r="M696" s="33" t="s">
        <v>73</v>
      </c>
      <c r="N696" s="33" t="s">
        <v>73</v>
      </c>
      <c r="O696" s="33" t="s">
        <v>73</v>
      </c>
      <c r="P696" s="33" t="s">
        <v>25</v>
      </c>
      <c r="Q696" s="224"/>
    </row>
    <row r="697" spans="1:17" s="91" customFormat="1" ht="20.100000000000001" customHeight="1" x14ac:dyDescent="0.4">
      <c r="A697" s="33">
        <v>12</v>
      </c>
      <c r="B697" s="250" t="s">
        <v>481</v>
      </c>
      <c r="C697" s="251" t="s">
        <v>476</v>
      </c>
      <c r="D697" s="252"/>
      <c r="E697" s="33" t="s">
        <v>23</v>
      </c>
      <c r="F697" s="36" t="s">
        <v>1126</v>
      </c>
      <c r="G697" s="33" t="s">
        <v>73</v>
      </c>
      <c r="H697" s="34">
        <v>25</v>
      </c>
      <c r="I697" s="33">
        <v>1</v>
      </c>
      <c r="J697" s="34">
        <v>25</v>
      </c>
      <c r="K697" s="34">
        <v>12</v>
      </c>
      <c r="L697" s="33" t="s">
        <v>73</v>
      </c>
      <c r="M697" s="33" t="s">
        <v>73</v>
      </c>
      <c r="N697" s="33" t="s">
        <v>73</v>
      </c>
      <c r="O697" s="33" t="s">
        <v>73</v>
      </c>
      <c r="P697" s="33" t="s">
        <v>25</v>
      </c>
      <c r="Q697" s="224"/>
    </row>
    <row r="698" spans="1:17" s="91" customFormat="1" ht="20.100000000000001" customHeight="1" x14ac:dyDescent="0.4">
      <c r="A698" s="33">
        <v>13</v>
      </c>
      <c r="B698" s="250" t="s">
        <v>163</v>
      </c>
      <c r="C698" s="251" t="s">
        <v>477</v>
      </c>
      <c r="D698" s="252"/>
      <c r="E698" s="33" t="s">
        <v>23</v>
      </c>
      <c r="F698" s="36" t="s">
        <v>1188</v>
      </c>
      <c r="G698" s="33" t="s">
        <v>73</v>
      </c>
      <c r="H698" s="34">
        <v>25</v>
      </c>
      <c r="I698" s="33">
        <v>1</v>
      </c>
      <c r="J698" s="34">
        <v>25</v>
      </c>
      <c r="K698" s="34">
        <v>12</v>
      </c>
      <c r="L698" s="33" t="s">
        <v>73</v>
      </c>
      <c r="M698" s="33" t="s">
        <v>73</v>
      </c>
      <c r="N698" s="33" t="s">
        <v>73</v>
      </c>
      <c r="O698" s="33" t="s">
        <v>73</v>
      </c>
      <c r="P698" s="33" t="s">
        <v>25</v>
      </c>
      <c r="Q698" s="224" t="s">
        <v>102</v>
      </c>
    </row>
    <row r="699" spans="1:17" s="91" customFormat="1" ht="20.100000000000001" customHeight="1" x14ac:dyDescent="0.4">
      <c r="A699" s="33">
        <v>14</v>
      </c>
      <c r="B699" s="250" t="s">
        <v>486</v>
      </c>
      <c r="C699" s="251" t="s">
        <v>477</v>
      </c>
      <c r="D699" s="252"/>
      <c r="E699" s="33" t="s">
        <v>26</v>
      </c>
      <c r="F699" s="36" t="s">
        <v>58</v>
      </c>
      <c r="G699" s="33" t="s">
        <v>73</v>
      </c>
      <c r="H699" s="34">
        <v>50</v>
      </c>
      <c r="I699" s="33" t="s">
        <v>73</v>
      </c>
      <c r="J699" s="33" t="s">
        <v>73</v>
      </c>
      <c r="K699" s="34">
        <v>12</v>
      </c>
      <c r="L699" s="92" t="s">
        <v>104</v>
      </c>
      <c r="M699" s="92" t="s">
        <v>105</v>
      </c>
      <c r="N699" s="93">
        <v>1850000</v>
      </c>
      <c r="O699" s="33" t="s">
        <v>22</v>
      </c>
      <c r="P699" s="33" t="s">
        <v>25</v>
      </c>
      <c r="Q699" s="224" t="s">
        <v>106</v>
      </c>
    </row>
    <row r="700" spans="1:17" s="91" customFormat="1" ht="20.100000000000001" customHeight="1" x14ac:dyDescent="0.4">
      <c r="A700" s="33">
        <v>15</v>
      </c>
      <c r="B700" s="250" t="s">
        <v>487</v>
      </c>
      <c r="C700" s="251" t="s">
        <v>477</v>
      </c>
      <c r="D700" s="252"/>
      <c r="E700" s="33" t="s">
        <v>23</v>
      </c>
      <c r="F700" s="36" t="s">
        <v>1189</v>
      </c>
      <c r="G700" s="33" t="s">
        <v>73</v>
      </c>
      <c r="H700" s="34">
        <v>26</v>
      </c>
      <c r="I700" s="33">
        <v>1</v>
      </c>
      <c r="J700" s="34">
        <v>26</v>
      </c>
      <c r="K700" s="34">
        <v>12</v>
      </c>
      <c r="L700" s="33" t="s">
        <v>73</v>
      </c>
      <c r="M700" s="33" t="s">
        <v>73</v>
      </c>
      <c r="N700" s="33" t="s">
        <v>73</v>
      </c>
      <c r="O700" s="33" t="s">
        <v>73</v>
      </c>
      <c r="P700" s="33" t="s">
        <v>25</v>
      </c>
      <c r="Q700" s="224" t="s">
        <v>102</v>
      </c>
    </row>
    <row r="701" spans="1:17" s="91" customFormat="1" ht="20.100000000000001" customHeight="1" x14ac:dyDescent="0.4">
      <c r="A701" s="33">
        <v>16</v>
      </c>
      <c r="B701" s="250" t="s">
        <v>488</v>
      </c>
      <c r="C701" s="251"/>
      <c r="D701" s="252"/>
      <c r="E701" s="33" t="s">
        <v>23</v>
      </c>
      <c r="F701" s="36" t="s">
        <v>1190</v>
      </c>
      <c r="G701" s="33" t="s">
        <v>73</v>
      </c>
      <c r="H701" s="34">
        <v>54</v>
      </c>
      <c r="I701" s="33">
        <v>2</v>
      </c>
      <c r="J701" s="34">
        <v>27</v>
      </c>
      <c r="K701" s="34">
        <v>12</v>
      </c>
      <c r="L701" s="33" t="s">
        <v>73</v>
      </c>
      <c r="M701" s="33" t="s">
        <v>73</v>
      </c>
      <c r="N701" s="33" t="s">
        <v>73</v>
      </c>
      <c r="O701" s="33" t="s">
        <v>73</v>
      </c>
      <c r="P701" s="33" t="s">
        <v>25</v>
      </c>
      <c r="Q701" s="224" t="s">
        <v>102</v>
      </c>
    </row>
    <row r="702" spans="1:17" s="91" customFormat="1" ht="20.100000000000001" customHeight="1" x14ac:dyDescent="0.4">
      <c r="A702" s="33">
        <v>17</v>
      </c>
      <c r="B702" s="250" t="s">
        <v>489</v>
      </c>
      <c r="C702" s="251"/>
      <c r="D702" s="252"/>
      <c r="E702" s="33" t="s">
        <v>23</v>
      </c>
      <c r="F702" s="36" t="s">
        <v>1188</v>
      </c>
      <c r="G702" s="33" t="s">
        <v>73</v>
      </c>
      <c r="H702" s="34">
        <v>25</v>
      </c>
      <c r="I702" s="33">
        <v>1</v>
      </c>
      <c r="J702" s="34">
        <v>25</v>
      </c>
      <c r="K702" s="34">
        <v>12</v>
      </c>
      <c r="L702" s="33" t="s">
        <v>73</v>
      </c>
      <c r="M702" s="33" t="s">
        <v>73</v>
      </c>
      <c r="N702" s="33" t="s">
        <v>73</v>
      </c>
      <c r="O702" s="33" t="s">
        <v>73</v>
      </c>
      <c r="P702" s="33" t="s">
        <v>25</v>
      </c>
      <c r="Q702" s="224" t="s">
        <v>102</v>
      </c>
    </row>
    <row r="703" spans="1:17" s="91" customFormat="1" ht="20.100000000000001" customHeight="1" x14ac:dyDescent="0.4">
      <c r="A703" s="33">
        <v>18</v>
      </c>
      <c r="B703" s="250" t="s">
        <v>490</v>
      </c>
      <c r="C703" s="251"/>
      <c r="D703" s="252"/>
      <c r="E703" s="33" t="s">
        <v>23</v>
      </c>
      <c r="F703" s="36" t="s">
        <v>1189</v>
      </c>
      <c r="G703" s="33" t="s">
        <v>73</v>
      </c>
      <c r="H703" s="34">
        <v>26</v>
      </c>
      <c r="I703" s="33">
        <v>1</v>
      </c>
      <c r="J703" s="34">
        <v>26</v>
      </c>
      <c r="K703" s="34">
        <v>12</v>
      </c>
      <c r="L703" s="33" t="s">
        <v>73</v>
      </c>
      <c r="M703" s="33" t="s">
        <v>73</v>
      </c>
      <c r="N703" s="33" t="s">
        <v>73</v>
      </c>
      <c r="O703" s="33" t="s">
        <v>73</v>
      </c>
      <c r="P703" s="33" t="s">
        <v>25</v>
      </c>
      <c r="Q703" s="224" t="s">
        <v>102</v>
      </c>
    </row>
    <row r="704" spans="1:17" s="91" customFormat="1" ht="20.100000000000001" customHeight="1" x14ac:dyDescent="0.4">
      <c r="A704" s="33">
        <v>19</v>
      </c>
      <c r="B704" s="250" t="s">
        <v>491</v>
      </c>
      <c r="C704" s="251"/>
      <c r="D704" s="252"/>
      <c r="E704" s="33" t="s">
        <v>23</v>
      </c>
      <c r="F704" s="36" t="s">
        <v>1126</v>
      </c>
      <c r="G704" s="33" t="s">
        <v>73</v>
      </c>
      <c r="H704" s="34">
        <v>25</v>
      </c>
      <c r="I704" s="33">
        <v>1</v>
      </c>
      <c r="J704" s="34">
        <v>25</v>
      </c>
      <c r="K704" s="34">
        <v>12</v>
      </c>
      <c r="L704" s="33" t="s">
        <v>73</v>
      </c>
      <c r="M704" s="33" t="s">
        <v>73</v>
      </c>
      <c r="N704" s="33" t="s">
        <v>73</v>
      </c>
      <c r="O704" s="33" t="s">
        <v>73</v>
      </c>
      <c r="P704" s="33" t="s">
        <v>25</v>
      </c>
      <c r="Q704" s="224" t="s">
        <v>102</v>
      </c>
    </row>
    <row r="705" spans="1:17" s="91" customFormat="1" ht="20.100000000000001" customHeight="1" x14ac:dyDescent="0.4">
      <c r="A705" s="33">
        <v>20</v>
      </c>
      <c r="B705" s="250" t="s">
        <v>492</v>
      </c>
      <c r="C705" s="251"/>
      <c r="D705" s="252"/>
      <c r="E705" s="33" t="s">
        <v>23</v>
      </c>
      <c r="F705" s="36" t="s">
        <v>1191</v>
      </c>
      <c r="G705" s="33" t="s">
        <v>73</v>
      </c>
      <c r="H705" s="34">
        <v>24</v>
      </c>
      <c r="I705" s="33">
        <v>1</v>
      </c>
      <c r="J705" s="34">
        <v>24</v>
      </c>
      <c r="K705" s="34">
        <v>12</v>
      </c>
      <c r="L705" s="33" t="s">
        <v>73</v>
      </c>
      <c r="M705" s="33" t="s">
        <v>73</v>
      </c>
      <c r="N705" s="33" t="s">
        <v>73</v>
      </c>
      <c r="O705" s="33" t="s">
        <v>73</v>
      </c>
      <c r="P705" s="33" t="s">
        <v>25</v>
      </c>
      <c r="Q705" s="224" t="s">
        <v>102</v>
      </c>
    </row>
    <row r="706" spans="1:17" s="91" customFormat="1" ht="20.100000000000001" customHeight="1" x14ac:dyDescent="0.4">
      <c r="A706" s="33">
        <v>21</v>
      </c>
      <c r="B706" s="250" t="s">
        <v>493</v>
      </c>
      <c r="C706" s="251"/>
      <c r="D706" s="252"/>
      <c r="E706" s="33" t="s">
        <v>23</v>
      </c>
      <c r="F706" s="36" t="s">
        <v>1011</v>
      </c>
      <c r="G706" s="33" t="s">
        <v>73</v>
      </c>
      <c r="H706" s="34">
        <v>22</v>
      </c>
      <c r="I706" s="33">
        <v>1</v>
      </c>
      <c r="J706" s="34">
        <v>22</v>
      </c>
      <c r="K706" s="34">
        <v>12</v>
      </c>
      <c r="L706" s="33" t="s">
        <v>73</v>
      </c>
      <c r="M706" s="33" t="s">
        <v>73</v>
      </c>
      <c r="N706" s="33" t="s">
        <v>73</v>
      </c>
      <c r="O706" s="33" t="s">
        <v>73</v>
      </c>
      <c r="P706" s="33" t="s">
        <v>25</v>
      </c>
      <c r="Q706" s="224" t="s">
        <v>102</v>
      </c>
    </row>
    <row r="707" spans="1:17" s="3" customFormat="1" ht="21.95" customHeight="1" x14ac:dyDescent="0.45">
      <c r="A707" s="278" t="s">
        <v>392</v>
      </c>
      <c r="B707" s="278"/>
      <c r="C707" s="278"/>
      <c r="D707" s="278"/>
      <c r="E707" s="278"/>
      <c r="F707" s="278"/>
      <c r="G707" s="278"/>
      <c r="H707" s="278"/>
      <c r="I707" s="278"/>
      <c r="J707" s="278"/>
      <c r="K707" s="278"/>
      <c r="L707" s="278"/>
      <c r="M707" s="278"/>
      <c r="N707" s="278"/>
      <c r="O707" s="278"/>
      <c r="P707" s="278"/>
      <c r="Q707" s="278"/>
    </row>
    <row r="708" spans="1:17" s="9" customFormat="1" ht="9.9499999999999993" customHeight="1" x14ac:dyDescent="0.4">
      <c r="B708" s="10"/>
      <c r="C708" s="10"/>
      <c r="D708" s="10"/>
      <c r="F708" s="10"/>
      <c r="G708" s="10"/>
      <c r="H708" s="11"/>
      <c r="I708" s="11"/>
      <c r="J708" s="12"/>
      <c r="K708" s="12"/>
      <c r="L708" s="13"/>
      <c r="M708" s="10"/>
      <c r="N708" s="10"/>
      <c r="O708" s="10"/>
      <c r="Q708" s="223"/>
    </row>
    <row r="709" spans="1:17" s="9" customFormat="1" ht="20.100000000000001" customHeight="1" x14ac:dyDescent="0.4">
      <c r="A709" s="279" t="s">
        <v>13</v>
      </c>
      <c r="B709" s="280" t="s">
        <v>6</v>
      </c>
      <c r="C709" s="281"/>
      <c r="D709" s="282"/>
      <c r="E709" s="279" t="s">
        <v>14</v>
      </c>
      <c r="F709" s="279" t="s">
        <v>15</v>
      </c>
      <c r="G709" s="56" t="s">
        <v>16</v>
      </c>
      <c r="H709" s="57" t="s">
        <v>9</v>
      </c>
      <c r="I709" s="56" t="s">
        <v>10</v>
      </c>
      <c r="J709" s="57" t="s">
        <v>2</v>
      </c>
      <c r="K709" s="57" t="s">
        <v>5</v>
      </c>
      <c r="L709" s="58" t="s">
        <v>11</v>
      </c>
      <c r="M709" s="58" t="s">
        <v>27</v>
      </c>
      <c r="N709" s="59" t="s">
        <v>12</v>
      </c>
      <c r="O709" s="56" t="s">
        <v>8</v>
      </c>
      <c r="P709" s="286" t="s">
        <v>19</v>
      </c>
      <c r="Q709" s="279" t="s">
        <v>20</v>
      </c>
    </row>
    <row r="710" spans="1:17" s="9" customFormat="1" ht="20.100000000000001" customHeight="1" x14ac:dyDescent="0.4">
      <c r="A710" s="279"/>
      <c r="B710" s="283"/>
      <c r="C710" s="284"/>
      <c r="D710" s="285"/>
      <c r="E710" s="279"/>
      <c r="F710" s="279"/>
      <c r="G710" s="60" t="s">
        <v>21</v>
      </c>
      <c r="H710" s="61" t="s">
        <v>1</v>
      </c>
      <c r="I710" s="60" t="s">
        <v>17</v>
      </c>
      <c r="J710" s="61" t="s">
        <v>3</v>
      </c>
      <c r="K710" s="61" t="s">
        <v>4</v>
      </c>
      <c r="L710" s="62" t="s">
        <v>18</v>
      </c>
      <c r="M710" s="62" t="s">
        <v>18</v>
      </c>
      <c r="N710" s="63" t="s">
        <v>7</v>
      </c>
      <c r="O710" s="60" t="s">
        <v>22</v>
      </c>
      <c r="P710" s="287"/>
      <c r="Q710" s="279"/>
    </row>
    <row r="711" spans="1:17" s="91" customFormat="1" ht="20.100000000000001" customHeight="1" x14ac:dyDescent="0.4">
      <c r="A711" s="33">
        <v>22</v>
      </c>
      <c r="B711" s="250" t="s">
        <v>494</v>
      </c>
      <c r="C711" s="251"/>
      <c r="D711" s="252"/>
      <c r="E711" s="33" t="s">
        <v>23</v>
      </c>
      <c r="F711" s="36" t="s">
        <v>1191</v>
      </c>
      <c r="G711" s="33" t="s">
        <v>73</v>
      </c>
      <c r="H711" s="34">
        <v>24</v>
      </c>
      <c r="I711" s="33">
        <v>1</v>
      </c>
      <c r="J711" s="34">
        <v>24</v>
      </c>
      <c r="K711" s="34">
        <v>12</v>
      </c>
      <c r="L711" s="33" t="s">
        <v>73</v>
      </c>
      <c r="M711" s="33" t="s">
        <v>73</v>
      </c>
      <c r="N711" s="33" t="s">
        <v>73</v>
      </c>
      <c r="O711" s="33" t="s">
        <v>73</v>
      </c>
      <c r="P711" s="33" t="s">
        <v>25</v>
      </c>
      <c r="Q711" s="224" t="s">
        <v>102</v>
      </c>
    </row>
    <row r="712" spans="1:17" s="91" customFormat="1" ht="20.100000000000001" customHeight="1" x14ac:dyDescent="0.4">
      <c r="A712" s="33">
        <v>23</v>
      </c>
      <c r="B712" s="250" t="s">
        <v>495</v>
      </c>
      <c r="C712" s="251"/>
      <c r="D712" s="252"/>
      <c r="E712" s="33" t="s">
        <v>891</v>
      </c>
      <c r="F712" s="36" t="s">
        <v>1192</v>
      </c>
      <c r="G712" s="33" t="s">
        <v>73</v>
      </c>
      <c r="H712" s="34">
        <v>17.600000000000001</v>
      </c>
      <c r="I712" s="33">
        <v>1</v>
      </c>
      <c r="J712" s="34">
        <v>17.600000000000001</v>
      </c>
      <c r="K712" s="34">
        <v>12</v>
      </c>
      <c r="L712" s="92" t="s">
        <v>108</v>
      </c>
      <c r="M712" s="92" t="s">
        <v>109</v>
      </c>
      <c r="N712" s="93">
        <v>54000</v>
      </c>
      <c r="O712" s="33" t="s">
        <v>22</v>
      </c>
      <c r="P712" s="33" t="s">
        <v>25</v>
      </c>
      <c r="Q712" s="224" t="s">
        <v>106</v>
      </c>
    </row>
    <row r="713" spans="1:17" s="91" customFormat="1" ht="20.100000000000001" customHeight="1" x14ac:dyDescent="0.4">
      <c r="A713" s="33">
        <v>24</v>
      </c>
      <c r="B713" s="250" t="s">
        <v>496</v>
      </c>
      <c r="C713" s="251"/>
      <c r="D713" s="252"/>
      <c r="E713" s="33" t="s">
        <v>23</v>
      </c>
      <c r="F713" s="36" t="s">
        <v>1193</v>
      </c>
      <c r="G713" s="33" t="s">
        <v>73</v>
      </c>
      <c r="H713" s="34">
        <v>22</v>
      </c>
      <c r="I713" s="33">
        <v>1</v>
      </c>
      <c r="J713" s="34">
        <v>22</v>
      </c>
      <c r="K713" s="34">
        <v>12</v>
      </c>
      <c r="L713" s="33" t="s">
        <v>73</v>
      </c>
      <c r="M713" s="33" t="s">
        <v>73</v>
      </c>
      <c r="N713" s="33" t="s">
        <v>73</v>
      </c>
      <c r="O713" s="33" t="s">
        <v>73</v>
      </c>
      <c r="P713" s="33" t="s">
        <v>25</v>
      </c>
      <c r="Q713" s="224" t="s">
        <v>102</v>
      </c>
    </row>
    <row r="714" spans="1:17" s="91" customFormat="1" ht="20.100000000000001" customHeight="1" x14ac:dyDescent="0.4">
      <c r="A714" s="33">
        <v>25</v>
      </c>
      <c r="B714" s="250" t="s">
        <v>497</v>
      </c>
      <c r="C714" s="251"/>
      <c r="D714" s="252"/>
      <c r="E714" s="33" t="s">
        <v>23</v>
      </c>
      <c r="F714" s="36" t="s">
        <v>1194</v>
      </c>
      <c r="G714" s="33" t="s">
        <v>73</v>
      </c>
      <c r="H714" s="34">
        <v>24</v>
      </c>
      <c r="I714" s="33">
        <v>1</v>
      </c>
      <c r="J714" s="34">
        <v>24</v>
      </c>
      <c r="K714" s="34">
        <v>12</v>
      </c>
      <c r="L714" s="33" t="s">
        <v>73</v>
      </c>
      <c r="M714" s="33" t="s">
        <v>73</v>
      </c>
      <c r="N714" s="33" t="s">
        <v>73</v>
      </c>
      <c r="O714" s="33" t="s">
        <v>73</v>
      </c>
      <c r="P714" s="33" t="s">
        <v>25</v>
      </c>
      <c r="Q714" s="224" t="s">
        <v>102</v>
      </c>
    </row>
    <row r="715" spans="1:17" s="91" customFormat="1" ht="20.100000000000001" customHeight="1" x14ac:dyDescent="0.4">
      <c r="A715" s="33">
        <v>26</v>
      </c>
      <c r="B715" s="250" t="s">
        <v>498</v>
      </c>
      <c r="C715" s="251"/>
      <c r="D715" s="252"/>
      <c r="E715" s="33" t="s">
        <v>23</v>
      </c>
      <c r="F715" s="36" t="s">
        <v>1194</v>
      </c>
      <c r="G715" s="33" t="s">
        <v>73</v>
      </c>
      <c r="H715" s="34">
        <v>24</v>
      </c>
      <c r="I715" s="33">
        <v>1</v>
      </c>
      <c r="J715" s="34">
        <v>24</v>
      </c>
      <c r="K715" s="34">
        <v>12</v>
      </c>
      <c r="L715" s="33" t="s">
        <v>73</v>
      </c>
      <c r="M715" s="33" t="s">
        <v>73</v>
      </c>
      <c r="N715" s="33" t="s">
        <v>73</v>
      </c>
      <c r="O715" s="33" t="s">
        <v>73</v>
      </c>
      <c r="P715" s="33" t="s">
        <v>25</v>
      </c>
      <c r="Q715" s="224" t="s">
        <v>102</v>
      </c>
    </row>
    <row r="716" spans="1:17" s="91" customFormat="1" ht="20.100000000000001" customHeight="1" x14ac:dyDescent="0.4">
      <c r="A716" s="33">
        <v>27</v>
      </c>
      <c r="B716" s="250" t="s">
        <v>499</v>
      </c>
      <c r="C716" s="251"/>
      <c r="D716" s="252"/>
      <c r="E716" s="33" t="s">
        <v>23</v>
      </c>
      <c r="F716" s="36" t="s">
        <v>1195</v>
      </c>
      <c r="G716" s="33" t="s">
        <v>73</v>
      </c>
      <c r="H716" s="34">
        <v>26</v>
      </c>
      <c r="I716" s="33">
        <v>1</v>
      </c>
      <c r="J716" s="34">
        <v>26</v>
      </c>
      <c r="K716" s="34">
        <v>12</v>
      </c>
      <c r="L716" s="33" t="s">
        <v>73</v>
      </c>
      <c r="M716" s="33" t="s">
        <v>73</v>
      </c>
      <c r="N716" s="33" t="s">
        <v>73</v>
      </c>
      <c r="O716" s="33" t="s">
        <v>73</v>
      </c>
      <c r="P716" s="33" t="s">
        <v>25</v>
      </c>
      <c r="Q716" s="224" t="s">
        <v>102</v>
      </c>
    </row>
    <row r="717" spans="1:17" s="91" customFormat="1" ht="20.100000000000001" customHeight="1" x14ac:dyDescent="0.4">
      <c r="A717" s="33">
        <v>28</v>
      </c>
      <c r="B717" s="250" t="s">
        <v>502</v>
      </c>
      <c r="C717" s="251"/>
      <c r="D717" s="252"/>
      <c r="E717" s="33" t="s">
        <v>891</v>
      </c>
      <c r="F717" s="250" t="s">
        <v>1196</v>
      </c>
      <c r="G717" s="33" t="s">
        <v>73</v>
      </c>
      <c r="H717" s="34">
        <f>J717*I717</f>
        <v>68</v>
      </c>
      <c r="I717" s="33">
        <v>4</v>
      </c>
      <c r="J717" s="34">
        <v>17</v>
      </c>
      <c r="K717" s="34">
        <v>12</v>
      </c>
      <c r="L717" s="92" t="s">
        <v>110</v>
      </c>
      <c r="M717" s="92" t="s">
        <v>111</v>
      </c>
      <c r="N717" s="93">
        <v>357000</v>
      </c>
      <c r="O717" s="33" t="s">
        <v>22</v>
      </c>
      <c r="P717" s="33" t="s">
        <v>25</v>
      </c>
      <c r="Q717" s="224" t="s">
        <v>106</v>
      </c>
    </row>
    <row r="718" spans="1:17" s="91" customFormat="1" ht="20.100000000000001" customHeight="1" x14ac:dyDescent="0.4">
      <c r="A718" s="33">
        <v>29</v>
      </c>
      <c r="B718" s="250" t="s">
        <v>500</v>
      </c>
      <c r="C718" s="251"/>
      <c r="D718" s="252"/>
      <c r="E718" s="33" t="s">
        <v>891</v>
      </c>
      <c r="F718" s="36" t="s">
        <v>1197</v>
      </c>
      <c r="G718" s="33" t="s">
        <v>73</v>
      </c>
      <c r="H718" s="34">
        <v>26</v>
      </c>
      <c r="I718" s="33">
        <v>2</v>
      </c>
      <c r="J718" s="34">
        <v>18</v>
      </c>
      <c r="K718" s="34">
        <v>12</v>
      </c>
      <c r="L718" s="38" t="s">
        <v>112</v>
      </c>
      <c r="M718" s="38" t="s">
        <v>113</v>
      </c>
      <c r="N718" s="93">
        <v>158000</v>
      </c>
      <c r="O718" s="33" t="s">
        <v>22</v>
      </c>
      <c r="P718" s="33" t="s">
        <v>25</v>
      </c>
      <c r="Q718" s="224" t="s">
        <v>106</v>
      </c>
    </row>
    <row r="719" spans="1:17" s="91" customFormat="1" x14ac:dyDescent="0.4">
      <c r="A719" s="33">
        <v>30</v>
      </c>
      <c r="B719" s="250" t="s">
        <v>501</v>
      </c>
      <c r="C719" s="251"/>
      <c r="D719" s="252"/>
      <c r="E719" s="33" t="s">
        <v>23</v>
      </c>
      <c r="F719" s="36" t="s">
        <v>1186</v>
      </c>
      <c r="G719" s="33" t="s">
        <v>73</v>
      </c>
      <c r="H719" s="34">
        <v>23</v>
      </c>
      <c r="I719" s="33">
        <v>1</v>
      </c>
      <c r="J719" s="34">
        <v>23</v>
      </c>
      <c r="K719" s="34">
        <v>12</v>
      </c>
      <c r="L719" s="33" t="s">
        <v>73</v>
      </c>
      <c r="M719" s="33" t="s">
        <v>73</v>
      </c>
      <c r="N719" s="33" t="s">
        <v>73</v>
      </c>
      <c r="O719" s="33" t="s">
        <v>22</v>
      </c>
      <c r="P719" s="33" t="s">
        <v>25</v>
      </c>
      <c r="Q719" s="224" t="s">
        <v>102</v>
      </c>
    </row>
    <row r="720" spans="1:17" s="91" customFormat="1" ht="20.100000000000001" customHeight="1" x14ac:dyDescent="0.4">
      <c r="A720" s="33">
        <v>31</v>
      </c>
      <c r="B720" s="250" t="s">
        <v>503</v>
      </c>
      <c r="C720" s="251"/>
      <c r="D720" s="252"/>
      <c r="E720" s="33" t="s">
        <v>23</v>
      </c>
      <c r="F720" s="36" t="s">
        <v>1011</v>
      </c>
      <c r="G720" s="33" t="s">
        <v>73</v>
      </c>
      <c r="H720" s="34">
        <v>22</v>
      </c>
      <c r="I720" s="33">
        <v>1</v>
      </c>
      <c r="J720" s="34">
        <v>22</v>
      </c>
      <c r="K720" s="34">
        <v>12</v>
      </c>
      <c r="L720" s="33" t="s">
        <v>73</v>
      </c>
      <c r="M720" s="33" t="s">
        <v>73</v>
      </c>
      <c r="N720" s="33" t="s">
        <v>73</v>
      </c>
      <c r="O720" s="33" t="s">
        <v>22</v>
      </c>
      <c r="P720" s="33" t="s">
        <v>25</v>
      </c>
      <c r="Q720" s="224" t="s">
        <v>102</v>
      </c>
    </row>
    <row r="721" spans="1:17" s="91" customFormat="1" ht="20.100000000000001" customHeight="1" x14ac:dyDescent="0.4">
      <c r="A721" s="33">
        <v>32</v>
      </c>
      <c r="B721" s="250" t="s">
        <v>504</v>
      </c>
      <c r="C721" s="251"/>
      <c r="D721" s="252"/>
      <c r="E721" s="33" t="s">
        <v>23</v>
      </c>
      <c r="F721" s="250" t="s">
        <v>1191</v>
      </c>
      <c r="G721" s="33" t="s">
        <v>73</v>
      </c>
      <c r="H721" s="34">
        <v>24</v>
      </c>
      <c r="I721" s="33">
        <v>1</v>
      </c>
      <c r="J721" s="34">
        <v>24</v>
      </c>
      <c r="K721" s="34">
        <v>12</v>
      </c>
      <c r="L721" s="33" t="s">
        <v>73</v>
      </c>
      <c r="M721" s="33" t="s">
        <v>73</v>
      </c>
      <c r="N721" s="33" t="s">
        <v>73</v>
      </c>
      <c r="O721" s="33" t="s">
        <v>22</v>
      </c>
      <c r="P721" s="33" t="s">
        <v>25</v>
      </c>
      <c r="Q721" s="224" t="s">
        <v>102</v>
      </c>
    </row>
    <row r="722" spans="1:17" s="91" customFormat="1" ht="20.100000000000001" customHeight="1" x14ac:dyDescent="0.4">
      <c r="A722" s="33">
        <v>33</v>
      </c>
      <c r="B722" s="250" t="s">
        <v>505</v>
      </c>
      <c r="C722" s="251"/>
      <c r="D722" s="252"/>
      <c r="E722" s="33" t="s">
        <v>23</v>
      </c>
      <c r="F722" s="250" t="s">
        <v>1191</v>
      </c>
      <c r="G722" s="33" t="s">
        <v>73</v>
      </c>
      <c r="H722" s="34">
        <v>24</v>
      </c>
      <c r="I722" s="33">
        <v>1</v>
      </c>
      <c r="J722" s="34">
        <v>24</v>
      </c>
      <c r="K722" s="34">
        <v>12</v>
      </c>
      <c r="L722" s="33" t="s">
        <v>73</v>
      </c>
      <c r="M722" s="33" t="s">
        <v>73</v>
      </c>
      <c r="N722" s="33" t="s">
        <v>73</v>
      </c>
      <c r="O722" s="33" t="s">
        <v>22</v>
      </c>
      <c r="P722" s="33" t="s">
        <v>25</v>
      </c>
      <c r="Q722" s="224" t="s">
        <v>102</v>
      </c>
    </row>
    <row r="723" spans="1:17" s="91" customFormat="1" ht="20.100000000000001" customHeight="1" x14ac:dyDescent="0.4">
      <c r="A723" s="33">
        <v>34</v>
      </c>
      <c r="B723" s="250" t="s">
        <v>506</v>
      </c>
      <c r="C723" s="251"/>
      <c r="D723" s="252"/>
      <c r="E723" s="33" t="s">
        <v>23</v>
      </c>
      <c r="F723" s="36" t="s">
        <v>1186</v>
      </c>
      <c r="G723" s="33" t="s">
        <v>73</v>
      </c>
      <c r="H723" s="34">
        <v>23</v>
      </c>
      <c r="I723" s="33">
        <v>1</v>
      </c>
      <c r="J723" s="34">
        <v>23</v>
      </c>
      <c r="K723" s="34">
        <v>12</v>
      </c>
      <c r="L723" s="33" t="s">
        <v>73</v>
      </c>
      <c r="M723" s="33" t="s">
        <v>73</v>
      </c>
      <c r="N723" s="33" t="s">
        <v>73</v>
      </c>
      <c r="O723" s="33" t="s">
        <v>22</v>
      </c>
      <c r="P723" s="33" t="s">
        <v>25</v>
      </c>
      <c r="Q723" s="224" t="s">
        <v>102</v>
      </c>
    </row>
    <row r="724" spans="1:17" s="91" customFormat="1" ht="20.100000000000001" customHeight="1" x14ac:dyDescent="0.4">
      <c r="A724" s="33">
        <v>35</v>
      </c>
      <c r="B724" s="250" t="s">
        <v>507</v>
      </c>
      <c r="C724" s="251"/>
      <c r="D724" s="252"/>
      <c r="E724" s="33" t="s">
        <v>26</v>
      </c>
      <c r="F724" s="118" t="s">
        <v>53</v>
      </c>
      <c r="G724" s="33" t="s">
        <v>73</v>
      </c>
      <c r="H724" s="34">
        <v>10</v>
      </c>
      <c r="I724" s="33" t="s">
        <v>73</v>
      </c>
      <c r="J724" s="33" t="s">
        <v>73</v>
      </c>
      <c r="K724" s="34">
        <v>12</v>
      </c>
      <c r="L724" s="38" t="s">
        <v>114</v>
      </c>
      <c r="M724" s="38" t="s">
        <v>115</v>
      </c>
      <c r="N724" s="93">
        <v>380000</v>
      </c>
      <c r="O724" s="33" t="s">
        <v>22</v>
      </c>
      <c r="P724" s="33" t="s">
        <v>25</v>
      </c>
      <c r="Q724" s="224" t="s">
        <v>106</v>
      </c>
    </row>
    <row r="725" spans="1:17" s="91" customFormat="1" ht="20.100000000000001" customHeight="1" x14ac:dyDescent="0.4">
      <c r="A725" s="33">
        <v>36</v>
      </c>
      <c r="B725" s="250" t="s">
        <v>508</v>
      </c>
      <c r="C725" s="251"/>
      <c r="D725" s="252"/>
      <c r="E725" s="33" t="s">
        <v>23</v>
      </c>
      <c r="F725" s="250" t="s">
        <v>1191</v>
      </c>
      <c r="G725" s="33" t="s">
        <v>73</v>
      </c>
      <c r="H725" s="34">
        <v>24</v>
      </c>
      <c r="I725" s="33">
        <v>1</v>
      </c>
      <c r="J725" s="34">
        <v>24</v>
      </c>
      <c r="K725" s="34">
        <v>12</v>
      </c>
      <c r="L725" s="33" t="s">
        <v>73</v>
      </c>
      <c r="M725" s="33" t="s">
        <v>73</v>
      </c>
      <c r="N725" s="33" t="s">
        <v>73</v>
      </c>
      <c r="O725" s="33" t="s">
        <v>22</v>
      </c>
      <c r="P725" s="33" t="s">
        <v>25</v>
      </c>
      <c r="Q725" s="224" t="s">
        <v>102</v>
      </c>
    </row>
    <row r="726" spans="1:17" s="91" customFormat="1" ht="20.100000000000001" customHeight="1" x14ac:dyDescent="0.4">
      <c r="A726" s="33">
        <v>37</v>
      </c>
      <c r="B726" s="250" t="s">
        <v>509</v>
      </c>
      <c r="C726" s="251"/>
      <c r="D726" s="252"/>
      <c r="E726" s="33" t="s">
        <v>23</v>
      </c>
      <c r="F726" s="36" t="s">
        <v>1198</v>
      </c>
      <c r="G726" s="33" t="s">
        <v>73</v>
      </c>
      <c r="H726" s="34">
        <v>28</v>
      </c>
      <c r="I726" s="33">
        <v>1</v>
      </c>
      <c r="J726" s="34">
        <v>28</v>
      </c>
      <c r="K726" s="34">
        <v>12</v>
      </c>
      <c r="L726" s="33" t="s">
        <v>73</v>
      </c>
      <c r="M726" s="33" t="s">
        <v>73</v>
      </c>
      <c r="N726" s="33" t="s">
        <v>73</v>
      </c>
      <c r="O726" s="33" t="s">
        <v>22</v>
      </c>
      <c r="P726" s="33" t="s">
        <v>25</v>
      </c>
      <c r="Q726" s="224" t="s">
        <v>103</v>
      </c>
    </row>
    <row r="727" spans="1:17" s="91" customFormat="1" ht="20.100000000000001" customHeight="1" x14ac:dyDescent="0.4">
      <c r="A727" s="33">
        <v>38</v>
      </c>
      <c r="B727" s="250" t="s">
        <v>510</v>
      </c>
      <c r="C727" s="251"/>
      <c r="D727" s="252"/>
      <c r="E727" s="33" t="s">
        <v>23</v>
      </c>
      <c r="F727" s="250" t="s">
        <v>1011</v>
      </c>
      <c r="G727" s="33" t="s">
        <v>73</v>
      </c>
      <c r="H727" s="34">
        <v>22</v>
      </c>
      <c r="I727" s="33">
        <v>1</v>
      </c>
      <c r="J727" s="34">
        <v>22</v>
      </c>
      <c r="K727" s="34">
        <v>12</v>
      </c>
      <c r="L727" s="33" t="s">
        <v>73</v>
      </c>
      <c r="M727" s="33" t="s">
        <v>73</v>
      </c>
      <c r="N727" s="33" t="s">
        <v>73</v>
      </c>
      <c r="O727" s="33" t="s">
        <v>22</v>
      </c>
      <c r="P727" s="33" t="s">
        <v>25</v>
      </c>
      <c r="Q727" s="224" t="s">
        <v>102</v>
      </c>
    </row>
    <row r="728" spans="1:17" s="91" customFormat="1" ht="20.100000000000001" customHeight="1" x14ac:dyDescent="0.4">
      <c r="A728" s="33">
        <v>39</v>
      </c>
      <c r="B728" s="250" t="s">
        <v>511</v>
      </c>
      <c r="C728" s="251"/>
      <c r="D728" s="252"/>
      <c r="E728" s="33" t="s">
        <v>26</v>
      </c>
      <c r="F728" s="36" t="s">
        <v>85</v>
      </c>
      <c r="G728" s="33" t="s">
        <v>73</v>
      </c>
      <c r="H728" s="34">
        <v>16</v>
      </c>
      <c r="I728" s="33" t="s">
        <v>73</v>
      </c>
      <c r="J728" s="33" t="s">
        <v>73</v>
      </c>
      <c r="K728" s="34">
        <v>12</v>
      </c>
      <c r="L728" s="38" t="s">
        <v>116</v>
      </c>
      <c r="M728" s="38" t="s">
        <v>117</v>
      </c>
      <c r="N728" s="93">
        <v>624000</v>
      </c>
      <c r="O728" s="33" t="s">
        <v>22</v>
      </c>
      <c r="P728" s="33" t="s">
        <v>25</v>
      </c>
      <c r="Q728" s="224" t="s">
        <v>106</v>
      </c>
    </row>
    <row r="729" spans="1:17" s="91" customFormat="1" ht="20.100000000000001" customHeight="1" x14ac:dyDescent="0.4">
      <c r="A729" s="33">
        <v>40</v>
      </c>
      <c r="B729" s="250" t="s">
        <v>512</v>
      </c>
      <c r="C729" s="251"/>
      <c r="D729" s="252"/>
      <c r="E729" s="33" t="s">
        <v>23</v>
      </c>
      <c r="F729" s="250" t="s">
        <v>1095</v>
      </c>
      <c r="G729" s="33" t="s">
        <v>73</v>
      </c>
      <c r="H729" s="34">
        <v>28</v>
      </c>
      <c r="I729" s="33">
        <v>1</v>
      </c>
      <c r="J729" s="34">
        <v>28</v>
      </c>
      <c r="K729" s="34">
        <v>12</v>
      </c>
      <c r="L729" s="33" t="s">
        <v>73</v>
      </c>
      <c r="M729" s="33" t="s">
        <v>73</v>
      </c>
      <c r="N729" s="33" t="s">
        <v>73</v>
      </c>
      <c r="O729" s="33" t="s">
        <v>22</v>
      </c>
      <c r="P729" s="33" t="s">
        <v>25</v>
      </c>
      <c r="Q729" s="224" t="s">
        <v>103</v>
      </c>
    </row>
    <row r="730" spans="1:17" s="91" customFormat="1" ht="20.100000000000001" customHeight="1" x14ac:dyDescent="0.4">
      <c r="A730" s="33">
        <v>41</v>
      </c>
      <c r="B730" s="250" t="s">
        <v>513</v>
      </c>
      <c r="C730" s="251"/>
      <c r="D730" s="252"/>
      <c r="E730" s="33" t="s">
        <v>23</v>
      </c>
      <c r="F730" s="250" t="s">
        <v>1189</v>
      </c>
      <c r="G730" s="33" t="s">
        <v>73</v>
      </c>
      <c r="H730" s="34">
        <v>26</v>
      </c>
      <c r="I730" s="33">
        <v>1</v>
      </c>
      <c r="J730" s="34">
        <v>26</v>
      </c>
      <c r="K730" s="34">
        <v>12</v>
      </c>
      <c r="L730" s="33" t="s">
        <v>73</v>
      </c>
      <c r="M730" s="33" t="s">
        <v>73</v>
      </c>
      <c r="N730" s="33" t="s">
        <v>73</v>
      </c>
      <c r="O730" s="33" t="s">
        <v>22</v>
      </c>
      <c r="P730" s="33" t="s">
        <v>25</v>
      </c>
      <c r="Q730" s="224" t="s">
        <v>103</v>
      </c>
    </row>
    <row r="731" spans="1:17" s="91" customFormat="1" ht="20.100000000000001" customHeight="1" x14ac:dyDescent="0.4">
      <c r="A731" s="33">
        <v>42</v>
      </c>
      <c r="B731" s="250" t="s">
        <v>514</v>
      </c>
      <c r="C731" s="251"/>
      <c r="D731" s="252"/>
      <c r="E731" s="33" t="s">
        <v>23</v>
      </c>
      <c r="F731" s="36" t="s">
        <v>1124</v>
      </c>
      <c r="G731" s="33" t="s">
        <v>73</v>
      </c>
      <c r="H731" s="34">
        <v>26</v>
      </c>
      <c r="I731" s="33">
        <v>1</v>
      </c>
      <c r="J731" s="34">
        <v>26</v>
      </c>
      <c r="K731" s="34">
        <v>12</v>
      </c>
      <c r="L731" s="33" t="s">
        <v>73</v>
      </c>
      <c r="M731" s="33" t="s">
        <v>73</v>
      </c>
      <c r="N731" s="33" t="s">
        <v>73</v>
      </c>
      <c r="O731" s="33" t="s">
        <v>22</v>
      </c>
      <c r="P731" s="33" t="s">
        <v>25</v>
      </c>
      <c r="Q731" s="224" t="s">
        <v>103</v>
      </c>
    </row>
    <row r="732" spans="1:17" s="91" customFormat="1" ht="20.100000000000001" customHeight="1" x14ac:dyDescent="0.4">
      <c r="A732" s="33">
        <v>43</v>
      </c>
      <c r="B732" s="250" t="s">
        <v>515</v>
      </c>
      <c r="C732" s="251"/>
      <c r="D732" s="252"/>
      <c r="E732" s="33" t="s">
        <v>26</v>
      </c>
      <c r="F732" s="250" t="s">
        <v>118</v>
      </c>
      <c r="G732" s="33" t="s">
        <v>73</v>
      </c>
      <c r="H732" s="34">
        <v>21</v>
      </c>
      <c r="I732" s="33" t="s">
        <v>73</v>
      </c>
      <c r="J732" s="33" t="s">
        <v>73</v>
      </c>
      <c r="K732" s="34">
        <v>12</v>
      </c>
      <c r="L732" s="38" t="s">
        <v>119</v>
      </c>
      <c r="M732" s="38" t="s">
        <v>120</v>
      </c>
      <c r="N732" s="93">
        <v>902000</v>
      </c>
      <c r="O732" s="33" t="s">
        <v>22</v>
      </c>
      <c r="P732" s="33" t="s">
        <v>25</v>
      </c>
      <c r="Q732" s="224" t="s">
        <v>106</v>
      </c>
    </row>
    <row r="733" spans="1:17" s="3" customFormat="1" ht="21.95" customHeight="1" x14ac:dyDescent="0.45">
      <c r="A733" s="278" t="s">
        <v>403</v>
      </c>
      <c r="B733" s="278"/>
      <c r="C733" s="278"/>
      <c r="D733" s="278"/>
      <c r="E733" s="278"/>
      <c r="F733" s="278"/>
      <c r="G733" s="278"/>
      <c r="H733" s="278"/>
      <c r="I733" s="278"/>
      <c r="J733" s="278"/>
      <c r="K733" s="278"/>
      <c r="L733" s="278"/>
      <c r="M733" s="278"/>
      <c r="N733" s="278"/>
      <c r="O733" s="278"/>
      <c r="P733" s="278"/>
      <c r="Q733" s="278"/>
    </row>
    <row r="734" spans="1:17" s="9" customFormat="1" ht="9.9499999999999993" customHeight="1" x14ac:dyDescent="0.4">
      <c r="B734" s="10"/>
      <c r="C734" s="10"/>
      <c r="D734" s="10"/>
      <c r="F734" s="10"/>
      <c r="G734" s="10"/>
      <c r="H734" s="11"/>
      <c r="I734" s="11"/>
      <c r="J734" s="12"/>
      <c r="K734" s="12"/>
      <c r="L734" s="13"/>
      <c r="M734" s="10"/>
      <c r="N734" s="10"/>
      <c r="O734" s="10"/>
      <c r="Q734" s="223"/>
    </row>
    <row r="735" spans="1:17" s="9" customFormat="1" ht="20.100000000000001" customHeight="1" x14ac:dyDescent="0.4">
      <c r="A735" s="279" t="s">
        <v>13</v>
      </c>
      <c r="B735" s="280" t="s">
        <v>6</v>
      </c>
      <c r="C735" s="281"/>
      <c r="D735" s="282"/>
      <c r="E735" s="279" t="s">
        <v>14</v>
      </c>
      <c r="F735" s="279" t="s">
        <v>15</v>
      </c>
      <c r="G735" s="56" t="s">
        <v>16</v>
      </c>
      <c r="H735" s="57" t="s">
        <v>9</v>
      </c>
      <c r="I735" s="56" t="s">
        <v>10</v>
      </c>
      <c r="J735" s="57" t="s">
        <v>2</v>
      </c>
      <c r="K735" s="57" t="s">
        <v>5</v>
      </c>
      <c r="L735" s="58" t="s">
        <v>11</v>
      </c>
      <c r="M735" s="58" t="s">
        <v>27</v>
      </c>
      <c r="N735" s="59" t="s">
        <v>12</v>
      </c>
      <c r="O735" s="56" t="s">
        <v>8</v>
      </c>
      <c r="P735" s="286" t="s">
        <v>19</v>
      </c>
      <c r="Q735" s="279" t="s">
        <v>20</v>
      </c>
    </row>
    <row r="736" spans="1:17" s="9" customFormat="1" ht="20.100000000000001" customHeight="1" x14ac:dyDescent="0.4">
      <c r="A736" s="279"/>
      <c r="B736" s="283"/>
      <c r="C736" s="284"/>
      <c r="D736" s="285"/>
      <c r="E736" s="279"/>
      <c r="F736" s="279"/>
      <c r="G736" s="60" t="s">
        <v>21</v>
      </c>
      <c r="H736" s="61" t="s">
        <v>1</v>
      </c>
      <c r="I736" s="60" t="s">
        <v>17</v>
      </c>
      <c r="J736" s="61" t="s">
        <v>3</v>
      </c>
      <c r="K736" s="61" t="s">
        <v>4</v>
      </c>
      <c r="L736" s="62" t="s">
        <v>18</v>
      </c>
      <c r="M736" s="62" t="s">
        <v>18</v>
      </c>
      <c r="N736" s="63" t="s">
        <v>7</v>
      </c>
      <c r="O736" s="60" t="s">
        <v>22</v>
      </c>
      <c r="P736" s="287"/>
      <c r="Q736" s="279"/>
    </row>
    <row r="737" spans="1:17" s="91" customFormat="1" ht="20.100000000000001" customHeight="1" x14ac:dyDescent="0.4">
      <c r="A737" s="33">
        <v>44</v>
      </c>
      <c r="B737" s="250" t="s">
        <v>516</v>
      </c>
      <c r="C737" s="251"/>
      <c r="D737" s="252"/>
      <c r="E737" s="33" t="s">
        <v>23</v>
      </c>
      <c r="F737" s="250" t="s">
        <v>1185</v>
      </c>
      <c r="G737" s="33" t="s">
        <v>73</v>
      </c>
      <c r="H737" s="34">
        <v>24</v>
      </c>
      <c r="I737" s="33">
        <v>1</v>
      </c>
      <c r="J737" s="34">
        <v>24</v>
      </c>
      <c r="K737" s="34">
        <v>12</v>
      </c>
      <c r="L737" s="33" t="s">
        <v>73</v>
      </c>
      <c r="M737" s="33" t="s">
        <v>73</v>
      </c>
      <c r="N737" s="33" t="s">
        <v>73</v>
      </c>
      <c r="O737" s="33" t="s">
        <v>22</v>
      </c>
      <c r="P737" s="33" t="s">
        <v>25</v>
      </c>
      <c r="Q737" s="224" t="s">
        <v>102</v>
      </c>
    </row>
    <row r="738" spans="1:17" s="91" customFormat="1" ht="20.100000000000001" customHeight="1" x14ac:dyDescent="0.4">
      <c r="A738" s="33">
        <v>45</v>
      </c>
      <c r="B738" s="250" t="s">
        <v>517</v>
      </c>
      <c r="C738" s="251"/>
      <c r="D738" s="252"/>
      <c r="E738" s="33" t="s">
        <v>23</v>
      </c>
      <c r="F738" s="250" t="s">
        <v>1126</v>
      </c>
      <c r="G738" s="33" t="s">
        <v>73</v>
      </c>
      <c r="H738" s="34">
        <v>25</v>
      </c>
      <c r="I738" s="33">
        <v>1</v>
      </c>
      <c r="J738" s="34">
        <v>25</v>
      </c>
      <c r="K738" s="34">
        <v>12</v>
      </c>
      <c r="L738" s="33" t="s">
        <v>73</v>
      </c>
      <c r="M738" s="33" t="s">
        <v>73</v>
      </c>
      <c r="N738" s="33" t="s">
        <v>73</v>
      </c>
      <c r="O738" s="33" t="s">
        <v>22</v>
      </c>
      <c r="P738" s="33" t="s">
        <v>25</v>
      </c>
      <c r="Q738" s="224" t="s">
        <v>103</v>
      </c>
    </row>
    <row r="739" spans="1:17" s="91" customFormat="1" ht="20.100000000000001" customHeight="1" x14ac:dyDescent="0.4">
      <c r="A739" s="33">
        <v>46</v>
      </c>
      <c r="B739" s="250" t="s">
        <v>518</v>
      </c>
      <c r="C739" s="251"/>
      <c r="D739" s="252"/>
      <c r="E739" s="33" t="s">
        <v>23</v>
      </c>
      <c r="F739" s="36" t="s">
        <v>1126</v>
      </c>
      <c r="G739" s="33" t="s">
        <v>73</v>
      </c>
      <c r="H739" s="34">
        <v>25</v>
      </c>
      <c r="I739" s="33">
        <v>1</v>
      </c>
      <c r="J739" s="34">
        <v>25</v>
      </c>
      <c r="K739" s="34">
        <v>12</v>
      </c>
      <c r="L739" s="33" t="s">
        <v>73</v>
      </c>
      <c r="M739" s="33" t="s">
        <v>73</v>
      </c>
      <c r="N739" s="33" t="s">
        <v>73</v>
      </c>
      <c r="O739" s="33" t="s">
        <v>22</v>
      </c>
      <c r="P739" s="33" t="s">
        <v>25</v>
      </c>
      <c r="Q739" s="224" t="s">
        <v>103</v>
      </c>
    </row>
    <row r="740" spans="1:17" s="91" customFormat="1" ht="20.100000000000001" customHeight="1" x14ac:dyDescent="0.4">
      <c r="A740" s="33">
        <v>47</v>
      </c>
      <c r="B740" s="250" t="s">
        <v>519</v>
      </c>
      <c r="C740" s="251"/>
      <c r="D740" s="252"/>
      <c r="E740" s="33" t="s">
        <v>23</v>
      </c>
      <c r="F740" s="250" t="s">
        <v>1185</v>
      </c>
      <c r="G740" s="33" t="s">
        <v>73</v>
      </c>
      <c r="H740" s="34">
        <v>24</v>
      </c>
      <c r="I740" s="33">
        <v>1</v>
      </c>
      <c r="J740" s="34">
        <v>24</v>
      </c>
      <c r="K740" s="34">
        <v>12</v>
      </c>
      <c r="L740" s="33" t="s">
        <v>73</v>
      </c>
      <c r="M740" s="33" t="s">
        <v>73</v>
      </c>
      <c r="N740" s="33" t="s">
        <v>73</v>
      </c>
      <c r="O740" s="33" t="s">
        <v>22</v>
      </c>
      <c r="P740" s="33" t="s">
        <v>25</v>
      </c>
      <c r="Q740" s="224" t="s">
        <v>103</v>
      </c>
    </row>
    <row r="741" spans="1:17" s="91" customFormat="1" ht="20.100000000000001" customHeight="1" x14ac:dyDescent="0.4">
      <c r="A741" s="33">
        <v>48</v>
      </c>
      <c r="B741" s="250" t="s">
        <v>520</v>
      </c>
      <c r="C741" s="251"/>
      <c r="D741" s="252"/>
      <c r="E741" s="33" t="s">
        <v>26</v>
      </c>
      <c r="F741" s="36" t="s">
        <v>121</v>
      </c>
      <c r="G741" s="33" t="s">
        <v>73</v>
      </c>
      <c r="H741" s="34">
        <v>20</v>
      </c>
      <c r="I741" s="33" t="s">
        <v>73</v>
      </c>
      <c r="J741" s="33" t="s">
        <v>73</v>
      </c>
      <c r="K741" s="34">
        <v>12</v>
      </c>
      <c r="L741" s="33" t="s">
        <v>122</v>
      </c>
      <c r="M741" s="33" t="s">
        <v>123</v>
      </c>
      <c r="N741" s="93">
        <v>820000</v>
      </c>
      <c r="O741" s="33" t="s">
        <v>22</v>
      </c>
      <c r="P741" s="33" t="s">
        <v>25</v>
      </c>
      <c r="Q741" s="224" t="s">
        <v>106</v>
      </c>
    </row>
    <row r="742" spans="1:17" s="91" customFormat="1" ht="20.100000000000001" customHeight="1" x14ac:dyDescent="0.4">
      <c r="A742" s="33">
        <v>49</v>
      </c>
      <c r="B742" s="250" t="s">
        <v>521</v>
      </c>
      <c r="C742" s="251"/>
      <c r="D742" s="252"/>
      <c r="E742" s="33" t="s">
        <v>23</v>
      </c>
      <c r="F742" s="250" t="s">
        <v>1191</v>
      </c>
      <c r="G742" s="33" t="s">
        <v>73</v>
      </c>
      <c r="H742" s="34">
        <v>24</v>
      </c>
      <c r="I742" s="33">
        <v>1</v>
      </c>
      <c r="J742" s="34">
        <v>24</v>
      </c>
      <c r="K742" s="34">
        <v>12</v>
      </c>
      <c r="L742" s="33" t="s">
        <v>73</v>
      </c>
      <c r="M742" s="33" t="s">
        <v>73</v>
      </c>
      <c r="N742" s="33" t="s">
        <v>73</v>
      </c>
      <c r="O742" s="33" t="s">
        <v>22</v>
      </c>
      <c r="P742" s="33" t="s">
        <v>25</v>
      </c>
      <c r="Q742" s="224" t="s">
        <v>102</v>
      </c>
    </row>
    <row r="743" spans="1:17" s="91" customFormat="1" ht="20.100000000000001" customHeight="1" x14ac:dyDescent="0.4">
      <c r="A743" s="33">
        <v>50</v>
      </c>
      <c r="B743" s="250" t="s">
        <v>522</v>
      </c>
      <c r="C743" s="251"/>
      <c r="D743" s="252"/>
      <c r="E743" s="33" t="s">
        <v>23</v>
      </c>
      <c r="F743" s="36" t="s">
        <v>1186</v>
      </c>
      <c r="G743" s="33" t="s">
        <v>73</v>
      </c>
      <c r="H743" s="34">
        <v>23</v>
      </c>
      <c r="I743" s="33">
        <v>1</v>
      </c>
      <c r="J743" s="34">
        <v>23</v>
      </c>
      <c r="K743" s="34">
        <v>12</v>
      </c>
      <c r="L743" s="33" t="s">
        <v>73</v>
      </c>
      <c r="M743" s="33" t="s">
        <v>73</v>
      </c>
      <c r="N743" s="33" t="s">
        <v>73</v>
      </c>
      <c r="O743" s="33" t="s">
        <v>22</v>
      </c>
      <c r="P743" s="33" t="s">
        <v>25</v>
      </c>
      <c r="Q743" s="224" t="s">
        <v>102</v>
      </c>
    </row>
    <row r="744" spans="1:17" s="91" customFormat="1" ht="20.100000000000001" customHeight="1" x14ac:dyDescent="0.4">
      <c r="A744" s="33">
        <v>51</v>
      </c>
      <c r="B744" s="250" t="s">
        <v>523</v>
      </c>
      <c r="C744" s="251"/>
      <c r="D744" s="252"/>
      <c r="E744" s="33" t="s">
        <v>23</v>
      </c>
      <c r="F744" s="36" t="s">
        <v>1186</v>
      </c>
      <c r="G744" s="33" t="s">
        <v>73</v>
      </c>
      <c r="H744" s="34">
        <v>23</v>
      </c>
      <c r="I744" s="33">
        <v>1</v>
      </c>
      <c r="J744" s="34">
        <v>23</v>
      </c>
      <c r="K744" s="34">
        <v>12</v>
      </c>
      <c r="L744" s="33" t="s">
        <v>73</v>
      </c>
      <c r="M744" s="33" t="s">
        <v>73</v>
      </c>
      <c r="N744" s="33" t="s">
        <v>73</v>
      </c>
      <c r="O744" s="33" t="s">
        <v>22</v>
      </c>
      <c r="P744" s="33" t="s">
        <v>25</v>
      </c>
      <c r="Q744" s="224" t="s">
        <v>102</v>
      </c>
    </row>
    <row r="745" spans="1:17" s="91" customFormat="1" ht="20.100000000000001" customHeight="1" x14ac:dyDescent="0.4">
      <c r="A745" s="33">
        <v>52</v>
      </c>
      <c r="B745" s="250" t="s">
        <v>524</v>
      </c>
      <c r="C745" s="251"/>
      <c r="D745" s="252"/>
      <c r="E745" s="33" t="s">
        <v>23</v>
      </c>
      <c r="F745" s="36" t="s">
        <v>1186</v>
      </c>
      <c r="G745" s="33" t="s">
        <v>73</v>
      </c>
      <c r="H745" s="34">
        <v>23</v>
      </c>
      <c r="I745" s="33">
        <v>1</v>
      </c>
      <c r="J745" s="34">
        <v>23</v>
      </c>
      <c r="K745" s="34">
        <v>12</v>
      </c>
      <c r="L745" s="33" t="s">
        <v>73</v>
      </c>
      <c r="M745" s="33" t="s">
        <v>73</v>
      </c>
      <c r="N745" s="33" t="s">
        <v>73</v>
      </c>
      <c r="O745" s="33" t="s">
        <v>22</v>
      </c>
      <c r="P745" s="33" t="s">
        <v>25</v>
      </c>
      <c r="Q745" s="224" t="s">
        <v>102</v>
      </c>
    </row>
    <row r="746" spans="1:17" s="91" customFormat="1" ht="20.100000000000001" customHeight="1" x14ac:dyDescent="0.4">
      <c r="A746" s="33">
        <v>53</v>
      </c>
      <c r="B746" s="250" t="s">
        <v>525</v>
      </c>
      <c r="C746" s="251"/>
      <c r="D746" s="252"/>
      <c r="E746" s="33" t="s">
        <v>23</v>
      </c>
      <c r="F746" s="36" t="s">
        <v>1186</v>
      </c>
      <c r="G746" s="33" t="s">
        <v>73</v>
      </c>
      <c r="H746" s="34">
        <v>23</v>
      </c>
      <c r="I746" s="33">
        <v>1</v>
      </c>
      <c r="J746" s="34">
        <v>23</v>
      </c>
      <c r="K746" s="34">
        <v>12</v>
      </c>
      <c r="L746" s="33" t="s">
        <v>73</v>
      </c>
      <c r="M746" s="33" t="s">
        <v>73</v>
      </c>
      <c r="N746" s="33" t="s">
        <v>73</v>
      </c>
      <c r="O746" s="33" t="s">
        <v>22</v>
      </c>
      <c r="P746" s="33" t="s">
        <v>25</v>
      </c>
      <c r="Q746" s="224" t="s">
        <v>102</v>
      </c>
    </row>
    <row r="747" spans="1:17" s="91" customFormat="1" ht="20.100000000000001" customHeight="1" x14ac:dyDescent="0.4">
      <c r="A747" s="33">
        <v>54</v>
      </c>
      <c r="B747" s="250" t="s">
        <v>526</v>
      </c>
      <c r="C747" s="251"/>
      <c r="D747" s="252"/>
      <c r="E747" s="33" t="s">
        <v>23</v>
      </c>
      <c r="F747" s="36" t="s">
        <v>1123</v>
      </c>
      <c r="G747" s="33" t="s">
        <v>73</v>
      </c>
      <c r="H747" s="34">
        <v>23</v>
      </c>
      <c r="I747" s="33">
        <v>1</v>
      </c>
      <c r="J747" s="34">
        <v>23</v>
      </c>
      <c r="K747" s="34">
        <v>12</v>
      </c>
      <c r="L747" s="33" t="s">
        <v>73</v>
      </c>
      <c r="M747" s="33" t="s">
        <v>73</v>
      </c>
      <c r="N747" s="33" t="s">
        <v>73</v>
      </c>
      <c r="O747" s="33" t="s">
        <v>22</v>
      </c>
      <c r="P747" s="33" t="s">
        <v>25</v>
      </c>
      <c r="Q747" s="224" t="s">
        <v>102</v>
      </c>
    </row>
    <row r="748" spans="1:17" s="91" customFormat="1" ht="20.100000000000001" customHeight="1" x14ac:dyDescent="0.4">
      <c r="A748" s="33">
        <v>55</v>
      </c>
      <c r="B748" s="250" t="s">
        <v>527</v>
      </c>
      <c r="C748" s="251"/>
      <c r="D748" s="252"/>
      <c r="E748" s="33" t="s">
        <v>23</v>
      </c>
      <c r="F748" s="36" t="s">
        <v>1011</v>
      </c>
      <c r="G748" s="33" t="s">
        <v>73</v>
      </c>
      <c r="H748" s="34">
        <v>22</v>
      </c>
      <c r="I748" s="33">
        <v>1</v>
      </c>
      <c r="J748" s="34">
        <v>22</v>
      </c>
      <c r="K748" s="34">
        <v>12</v>
      </c>
      <c r="L748" s="33" t="s">
        <v>73</v>
      </c>
      <c r="M748" s="33" t="s">
        <v>73</v>
      </c>
      <c r="N748" s="33" t="s">
        <v>73</v>
      </c>
      <c r="O748" s="33" t="s">
        <v>73</v>
      </c>
      <c r="P748" s="33" t="s">
        <v>25</v>
      </c>
      <c r="Q748" s="224" t="s">
        <v>102</v>
      </c>
    </row>
    <row r="749" spans="1:17" s="91" customFormat="1" ht="20.100000000000001" customHeight="1" x14ac:dyDescent="0.4">
      <c r="A749" s="33">
        <v>56</v>
      </c>
      <c r="B749" s="250" t="s">
        <v>528</v>
      </c>
      <c r="C749" s="251"/>
      <c r="D749" s="252"/>
      <c r="E749" s="33" t="s">
        <v>23</v>
      </c>
      <c r="F749" s="36" t="s">
        <v>1011</v>
      </c>
      <c r="G749" s="33" t="s">
        <v>73</v>
      </c>
      <c r="H749" s="34">
        <v>22</v>
      </c>
      <c r="I749" s="33">
        <v>1</v>
      </c>
      <c r="J749" s="34">
        <v>22</v>
      </c>
      <c r="K749" s="34">
        <v>12</v>
      </c>
      <c r="L749" s="33" t="s">
        <v>73</v>
      </c>
      <c r="M749" s="33" t="s">
        <v>73</v>
      </c>
      <c r="N749" s="33" t="s">
        <v>73</v>
      </c>
      <c r="O749" s="33" t="s">
        <v>73</v>
      </c>
      <c r="P749" s="33" t="s">
        <v>25</v>
      </c>
      <c r="Q749" s="224" t="s">
        <v>102</v>
      </c>
    </row>
    <row r="750" spans="1:17" s="91" customFormat="1" ht="20.100000000000001" customHeight="1" x14ac:dyDescent="0.4">
      <c r="A750" s="33">
        <v>57</v>
      </c>
      <c r="B750" s="250" t="s">
        <v>529</v>
      </c>
      <c r="C750" s="251"/>
      <c r="D750" s="252"/>
      <c r="E750" s="33" t="s">
        <v>23</v>
      </c>
      <c r="F750" s="36" t="s">
        <v>1011</v>
      </c>
      <c r="G750" s="33" t="s">
        <v>73</v>
      </c>
      <c r="H750" s="34">
        <v>22</v>
      </c>
      <c r="I750" s="33">
        <v>1</v>
      </c>
      <c r="J750" s="34">
        <v>22</v>
      </c>
      <c r="K750" s="34">
        <v>12</v>
      </c>
      <c r="L750" s="33" t="s">
        <v>73</v>
      </c>
      <c r="M750" s="33" t="s">
        <v>73</v>
      </c>
      <c r="N750" s="33" t="s">
        <v>73</v>
      </c>
      <c r="O750" s="33" t="s">
        <v>73</v>
      </c>
      <c r="P750" s="33" t="s">
        <v>25</v>
      </c>
      <c r="Q750" s="224" t="s">
        <v>102</v>
      </c>
    </row>
    <row r="751" spans="1:17" s="91" customFormat="1" ht="20.100000000000001" customHeight="1" x14ac:dyDescent="0.4">
      <c r="A751" s="33">
        <v>58</v>
      </c>
      <c r="B751" s="250" t="s">
        <v>530</v>
      </c>
      <c r="C751" s="251"/>
      <c r="D751" s="252"/>
      <c r="E751" s="33" t="s">
        <v>23</v>
      </c>
      <c r="F751" s="36" t="s">
        <v>1052</v>
      </c>
      <c r="G751" s="33" t="s">
        <v>73</v>
      </c>
      <c r="H751" s="34">
        <v>21</v>
      </c>
      <c r="I751" s="33">
        <v>1</v>
      </c>
      <c r="J751" s="34">
        <v>21</v>
      </c>
      <c r="K751" s="34">
        <v>12</v>
      </c>
      <c r="L751" s="33" t="s">
        <v>73</v>
      </c>
      <c r="M751" s="33" t="s">
        <v>73</v>
      </c>
      <c r="N751" s="33" t="s">
        <v>73</v>
      </c>
      <c r="O751" s="33" t="s">
        <v>73</v>
      </c>
      <c r="P751" s="33" t="s">
        <v>25</v>
      </c>
      <c r="Q751" s="224" t="s">
        <v>102</v>
      </c>
    </row>
    <row r="752" spans="1:17" s="91" customFormat="1" ht="20.100000000000001" customHeight="1" x14ac:dyDescent="0.4">
      <c r="A752" s="33">
        <v>59</v>
      </c>
      <c r="B752" s="250" t="s">
        <v>531</v>
      </c>
      <c r="C752" s="251"/>
      <c r="D752" s="252"/>
      <c r="E752" s="33" t="s">
        <v>26</v>
      </c>
      <c r="F752" s="36" t="s">
        <v>121</v>
      </c>
      <c r="G752" s="33" t="s">
        <v>73</v>
      </c>
      <c r="H752" s="34">
        <v>20</v>
      </c>
      <c r="I752" s="33" t="s">
        <v>73</v>
      </c>
      <c r="J752" s="33" t="s">
        <v>73</v>
      </c>
      <c r="K752" s="34">
        <v>12</v>
      </c>
      <c r="L752" s="38" t="s">
        <v>124</v>
      </c>
      <c r="M752" s="38" t="s">
        <v>125</v>
      </c>
      <c r="N752" s="93">
        <v>820000</v>
      </c>
      <c r="O752" s="33" t="s">
        <v>22</v>
      </c>
      <c r="P752" s="33" t="s">
        <v>25</v>
      </c>
      <c r="Q752" s="224" t="s">
        <v>106</v>
      </c>
    </row>
    <row r="753" spans="1:17" s="91" customFormat="1" ht="20.100000000000001" customHeight="1" x14ac:dyDescent="0.4">
      <c r="A753" s="33">
        <v>60</v>
      </c>
      <c r="B753" s="250" t="s">
        <v>532</v>
      </c>
      <c r="C753" s="251"/>
      <c r="D753" s="252"/>
      <c r="E753" s="33" t="s">
        <v>23</v>
      </c>
      <c r="F753" s="36" t="s">
        <v>1186</v>
      </c>
      <c r="G753" s="33" t="s">
        <v>73</v>
      </c>
      <c r="H753" s="34">
        <v>23</v>
      </c>
      <c r="I753" s="33">
        <v>1</v>
      </c>
      <c r="J753" s="34">
        <v>23</v>
      </c>
      <c r="K753" s="34">
        <v>12</v>
      </c>
      <c r="L753" s="33" t="s">
        <v>73</v>
      </c>
      <c r="M753" s="33" t="s">
        <v>73</v>
      </c>
      <c r="N753" s="33" t="s">
        <v>73</v>
      </c>
      <c r="O753" s="33" t="s">
        <v>73</v>
      </c>
      <c r="P753" s="33" t="s">
        <v>25</v>
      </c>
      <c r="Q753" s="224" t="s">
        <v>102</v>
      </c>
    </row>
    <row r="754" spans="1:17" s="91" customFormat="1" ht="20.100000000000001" customHeight="1" x14ac:dyDescent="0.4">
      <c r="A754" s="33">
        <v>61</v>
      </c>
      <c r="B754" s="250" t="s">
        <v>533</v>
      </c>
      <c r="C754" s="251"/>
      <c r="D754" s="252"/>
      <c r="E754" s="33" t="s">
        <v>23</v>
      </c>
      <c r="F754" s="36" t="s">
        <v>1011</v>
      </c>
      <c r="G754" s="33" t="s">
        <v>73</v>
      </c>
      <c r="H754" s="34">
        <v>22</v>
      </c>
      <c r="I754" s="33">
        <v>1</v>
      </c>
      <c r="J754" s="34">
        <v>22</v>
      </c>
      <c r="K754" s="34">
        <v>12</v>
      </c>
      <c r="L754" s="33" t="s">
        <v>73</v>
      </c>
      <c r="M754" s="33" t="s">
        <v>73</v>
      </c>
      <c r="N754" s="33" t="s">
        <v>73</v>
      </c>
      <c r="O754" s="33" t="s">
        <v>73</v>
      </c>
      <c r="P754" s="33" t="s">
        <v>25</v>
      </c>
      <c r="Q754" s="224" t="s">
        <v>102</v>
      </c>
    </row>
    <row r="755" spans="1:17" s="91" customFormat="1" ht="20.100000000000001" customHeight="1" x14ac:dyDescent="0.4">
      <c r="A755" s="33">
        <v>62</v>
      </c>
      <c r="B755" s="101" t="s">
        <v>534</v>
      </c>
      <c r="C755" s="102"/>
      <c r="D755" s="103"/>
      <c r="E755" s="33" t="s">
        <v>23</v>
      </c>
      <c r="F755" s="36" t="s">
        <v>1191</v>
      </c>
      <c r="G755" s="33" t="s">
        <v>73</v>
      </c>
      <c r="H755" s="34">
        <v>24</v>
      </c>
      <c r="I755" s="33">
        <v>1</v>
      </c>
      <c r="J755" s="34">
        <v>24</v>
      </c>
      <c r="K755" s="34">
        <v>12</v>
      </c>
      <c r="L755" s="33" t="s">
        <v>73</v>
      </c>
      <c r="M755" s="33" t="s">
        <v>73</v>
      </c>
      <c r="N755" s="33" t="s">
        <v>73</v>
      </c>
      <c r="O755" s="33" t="s">
        <v>73</v>
      </c>
      <c r="P755" s="33" t="s">
        <v>25</v>
      </c>
      <c r="Q755" s="224" t="s">
        <v>102</v>
      </c>
    </row>
    <row r="756" spans="1:17" s="91" customFormat="1" ht="20.100000000000001" customHeight="1" x14ac:dyDescent="0.4">
      <c r="A756" s="33">
        <v>63</v>
      </c>
      <c r="B756" s="250" t="s">
        <v>535</v>
      </c>
      <c r="C756" s="251"/>
      <c r="D756" s="252"/>
      <c r="E756" s="33" t="s">
        <v>23</v>
      </c>
      <c r="F756" s="36" t="s">
        <v>1186</v>
      </c>
      <c r="G756" s="33" t="s">
        <v>73</v>
      </c>
      <c r="H756" s="34">
        <v>23</v>
      </c>
      <c r="I756" s="33">
        <v>1</v>
      </c>
      <c r="J756" s="34">
        <v>23</v>
      </c>
      <c r="K756" s="34">
        <v>12</v>
      </c>
      <c r="L756" s="33" t="s">
        <v>73</v>
      </c>
      <c r="M756" s="33" t="s">
        <v>73</v>
      </c>
      <c r="N756" s="33" t="s">
        <v>73</v>
      </c>
      <c r="O756" s="33" t="s">
        <v>73</v>
      </c>
      <c r="P756" s="33" t="s">
        <v>25</v>
      </c>
      <c r="Q756" s="224" t="s">
        <v>103</v>
      </c>
    </row>
    <row r="757" spans="1:17" s="91" customFormat="1" ht="20.100000000000001" customHeight="1" x14ac:dyDescent="0.4">
      <c r="A757" s="33">
        <v>64</v>
      </c>
      <c r="B757" s="250" t="s">
        <v>536</v>
      </c>
      <c r="C757" s="251"/>
      <c r="D757" s="252"/>
      <c r="E757" s="33" t="s">
        <v>26</v>
      </c>
      <c r="F757" s="36" t="s">
        <v>91</v>
      </c>
      <c r="G757" s="33" t="s">
        <v>73</v>
      </c>
      <c r="H757" s="34">
        <v>19</v>
      </c>
      <c r="I757" s="33" t="s">
        <v>73</v>
      </c>
      <c r="J757" s="33" t="s">
        <v>73</v>
      </c>
      <c r="K757" s="34">
        <v>12</v>
      </c>
      <c r="L757" s="38" t="s">
        <v>126</v>
      </c>
      <c r="M757" s="38" t="s">
        <v>127</v>
      </c>
      <c r="N757" s="93">
        <v>817000</v>
      </c>
      <c r="O757" s="33" t="s">
        <v>22</v>
      </c>
      <c r="P757" s="33" t="s">
        <v>25</v>
      </c>
      <c r="Q757" s="224" t="s">
        <v>106</v>
      </c>
    </row>
    <row r="758" spans="1:17" s="91" customFormat="1" ht="20.100000000000001" customHeight="1" x14ac:dyDescent="0.4">
      <c r="A758" s="33">
        <v>65</v>
      </c>
      <c r="B758" s="250" t="s">
        <v>537</v>
      </c>
      <c r="C758" s="251"/>
      <c r="D758" s="252"/>
      <c r="E758" s="33" t="s">
        <v>23</v>
      </c>
      <c r="F758" s="36" t="s">
        <v>1011</v>
      </c>
      <c r="G758" s="33" t="s">
        <v>73</v>
      </c>
      <c r="H758" s="34">
        <v>22</v>
      </c>
      <c r="I758" s="33">
        <v>1</v>
      </c>
      <c r="J758" s="34">
        <v>22</v>
      </c>
      <c r="K758" s="34">
        <v>12</v>
      </c>
      <c r="L758" s="33" t="s">
        <v>73</v>
      </c>
      <c r="M758" s="33" t="s">
        <v>73</v>
      </c>
      <c r="N758" s="33" t="s">
        <v>73</v>
      </c>
      <c r="O758" s="33" t="s">
        <v>73</v>
      </c>
      <c r="P758" s="33" t="s">
        <v>25</v>
      </c>
      <c r="Q758" s="224" t="s">
        <v>102</v>
      </c>
    </row>
    <row r="759" spans="1:17" s="9" customFormat="1" ht="21.95" customHeight="1" x14ac:dyDescent="0.45">
      <c r="A759" s="278" t="s">
        <v>404</v>
      </c>
      <c r="B759" s="278"/>
      <c r="C759" s="278"/>
      <c r="D759" s="278"/>
      <c r="E759" s="278"/>
      <c r="F759" s="278"/>
      <c r="G759" s="278"/>
      <c r="H759" s="278"/>
      <c r="I759" s="278"/>
      <c r="J759" s="278"/>
      <c r="K759" s="278"/>
      <c r="L759" s="278"/>
      <c r="M759" s="278"/>
      <c r="N759" s="278"/>
      <c r="O759" s="278"/>
      <c r="P759" s="278"/>
      <c r="Q759" s="278"/>
    </row>
    <row r="760" spans="1:17" s="9" customFormat="1" ht="9.9499999999999993" customHeight="1" x14ac:dyDescent="0.4">
      <c r="B760" s="10"/>
      <c r="C760" s="10"/>
      <c r="D760" s="10"/>
      <c r="F760" s="10"/>
      <c r="G760" s="10"/>
      <c r="H760" s="11"/>
      <c r="I760" s="11"/>
      <c r="J760" s="12"/>
      <c r="K760" s="12"/>
      <c r="L760" s="13"/>
      <c r="M760" s="10"/>
      <c r="N760" s="10"/>
      <c r="O760" s="10"/>
      <c r="Q760" s="223"/>
    </row>
    <row r="761" spans="1:17" s="9" customFormat="1" ht="20.100000000000001" customHeight="1" x14ac:dyDescent="0.4">
      <c r="A761" s="279" t="s">
        <v>13</v>
      </c>
      <c r="B761" s="280" t="s">
        <v>6</v>
      </c>
      <c r="C761" s="281"/>
      <c r="D761" s="282"/>
      <c r="E761" s="279" t="s">
        <v>14</v>
      </c>
      <c r="F761" s="279" t="s">
        <v>15</v>
      </c>
      <c r="G761" s="56" t="s">
        <v>16</v>
      </c>
      <c r="H761" s="57" t="s">
        <v>9</v>
      </c>
      <c r="I761" s="56" t="s">
        <v>10</v>
      </c>
      <c r="J761" s="57" t="s">
        <v>2</v>
      </c>
      <c r="K761" s="57" t="s">
        <v>5</v>
      </c>
      <c r="L761" s="58" t="s">
        <v>11</v>
      </c>
      <c r="M761" s="58" t="s">
        <v>27</v>
      </c>
      <c r="N761" s="59" t="s">
        <v>12</v>
      </c>
      <c r="O761" s="56" t="s">
        <v>8</v>
      </c>
      <c r="P761" s="286" t="s">
        <v>19</v>
      </c>
      <c r="Q761" s="279" t="s">
        <v>20</v>
      </c>
    </row>
    <row r="762" spans="1:17" s="9" customFormat="1" ht="20.100000000000001" customHeight="1" x14ac:dyDescent="0.4">
      <c r="A762" s="279"/>
      <c r="B762" s="283"/>
      <c r="C762" s="284"/>
      <c r="D762" s="285"/>
      <c r="E762" s="279"/>
      <c r="F762" s="279"/>
      <c r="G762" s="60" t="s">
        <v>21</v>
      </c>
      <c r="H762" s="61" t="s">
        <v>1</v>
      </c>
      <c r="I762" s="60" t="s">
        <v>17</v>
      </c>
      <c r="J762" s="61" t="s">
        <v>3</v>
      </c>
      <c r="K762" s="61" t="s">
        <v>4</v>
      </c>
      <c r="L762" s="62" t="s">
        <v>18</v>
      </c>
      <c r="M762" s="62" t="s">
        <v>18</v>
      </c>
      <c r="N762" s="63" t="s">
        <v>7</v>
      </c>
      <c r="O762" s="60" t="s">
        <v>22</v>
      </c>
      <c r="P762" s="287"/>
      <c r="Q762" s="279"/>
    </row>
    <row r="763" spans="1:17" s="91" customFormat="1" ht="20.100000000000001" customHeight="1" x14ac:dyDescent="0.4">
      <c r="A763" s="33">
        <v>66</v>
      </c>
      <c r="B763" s="250" t="s">
        <v>538</v>
      </c>
      <c r="C763" s="251"/>
      <c r="D763" s="252"/>
      <c r="E763" s="33" t="s">
        <v>23</v>
      </c>
      <c r="F763" s="36" t="s">
        <v>1011</v>
      </c>
      <c r="G763" s="33" t="s">
        <v>73</v>
      </c>
      <c r="H763" s="34">
        <v>22</v>
      </c>
      <c r="I763" s="33">
        <v>1</v>
      </c>
      <c r="J763" s="34">
        <v>22</v>
      </c>
      <c r="K763" s="34">
        <v>12</v>
      </c>
      <c r="L763" s="33" t="s">
        <v>73</v>
      </c>
      <c r="M763" s="33" t="s">
        <v>73</v>
      </c>
      <c r="N763" s="33" t="s">
        <v>73</v>
      </c>
      <c r="O763" s="33" t="s">
        <v>73</v>
      </c>
      <c r="P763" s="33" t="s">
        <v>25</v>
      </c>
      <c r="Q763" s="224" t="s">
        <v>102</v>
      </c>
    </row>
    <row r="764" spans="1:17" s="91" customFormat="1" ht="20.100000000000001" customHeight="1" x14ac:dyDescent="0.4">
      <c r="A764" s="33">
        <v>67</v>
      </c>
      <c r="B764" s="250" t="s">
        <v>539</v>
      </c>
      <c r="C764" s="251"/>
      <c r="D764" s="252"/>
      <c r="E764" s="33" t="s">
        <v>23</v>
      </c>
      <c r="F764" s="36" t="s">
        <v>1188</v>
      </c>
      <c r="G764" s="33" t="s">
        <v>73</v>
      </c>
      <c r="H764" s="34">
        <v>25</v>
      </c>
      <c r="I764" s="33">
        <v>1</v>
      </c>
      <c r="J764" s="34">
        <v>25</v>
      </c>
      <c r="K764" s="34">
        <v>12</v>
      </c>
      <c r="L764" s="33" t="s">
        <v>73</v>
      </c>
      <c r="M764" s="33" t="s">
        <v>73</v>
      </c>
      <c r="N764" s="33" t="s">
        <v>73</v>
      </c>
      <c r="O764" s="33" t="s">
        <v>73</v>
      </c>
      <c r="P764" s="33" t="s">
        <v>25</v>
      </c>
      <c r="Q764" s="224" t="s">
        <v>102</v>
      </c>
    </row>
    <row r="765" spans="1:17" s="91" customFormat="1" ht="20.100000000000001" customHeight="1" x14ac:dyDescent="0.4">
      <c r="A765" s="33">
        <v>68</v>
      </c>
      <c r="B765" s="250" t="s">
        <v>540</v>
      </c>
      <c r="C765" s="251"/>
      <c r="D765" s="252"/>
      <c r="E765" s="33" t="s">
        <v>23</v>
      </c>
      <c r="F765" s="36" t="s">
        <v>1191</v>
      </c>
      <c r="G765" s="33" t="s">
        <v>73</v>
      </c>
      <c r="H765" s="34">
        <v>24</v>
      </c>
      <c r="I765" s="33">
        <v>1</v>
      </c>
      <c r="J765" s="34">
        <v>24</v>
      </c>
      <c r="K765" s="34">
        <v>12</v>
      </c>
      <c r="L765" s="33" t="s">
        <v>73</v>
      </c>
      <c r="M765" s="33" t="s">
        <v>73</v>
      </c>
      <c r="N765" s="33" t="s">
        <v>73</v>
      </c>
      <c r="O765" s="33" t="s">
        <v>73</v>
      </c>
      <c r="P765" s="33" t="s">
        <v>25</v>
      </c>
      <c r="Q765" s="224" t="s">
        <v>102</v>
      </c>
    </row>
    <row r="766" spans="1:17" s="91" customFormat="1" ht="20.100000000000001" customHeight="1" x14ac:dyDescent="0.4">
      <c r="A766" s="33">
        <v>69</v>
      </c>
      <c r="B766" s="250" t="s">
        <v>541</v>
      </c>
      <c r="C766" s="251"/>
      <c r="D766" s="252"/>
      <c r="E766" s="33" t="s">
        <v>26</v>
      </c>
      <c r="F766" s="36" t="s">
        <v>53</v>
      </c>
      <c r="G766" s="33" t="s">
        <v>73</v>
      </c>
      <c r="H766" s="34">
        <v>10</v>
      </c>
      <c r="I766" s="33" t="s">
        <v>73</v>
      </c>
      <c r="J766" s="33" t="s">
        <v>73</v>
      </c>
      <c r="K766" s="34">
        <v>12</v>
      </c>
      <c r="L766" s="38" t="s">
        <v>128</v>
      </c>
      <c r="M766" s="38" t="s">
        <v>115</v>
      </c>
      <c r="N766" s="93">
        <v>420000</v>
      </c>
      <c r="O766" s="33" t="s">
        <v>22</v>
      </c>
      <c r="P766" s="33" t="s">
        <v>25</v>
      </c>
      <c r="Q766" s="224" t="s">
        <v>106</v>
      </c>
    </row>
    <row r="767" spans="1:17" s="91" customFormat="1" ht="20.100000000000001" customHeight="1" x14ac:dyDescent="0.4">
      <c r="A767" s="33">
        <v>70</v>
      </c>
      <c r="B767" s="250" t="s">
        <v>542</v>
      </c>
      <c r="C767" s="251"/>
      <c r="D767" s="252"/>
      <c r="E767" s="33" t="s">
        <v>23</v>
      </c>
      <c r="F767" s="36" t="s">
        <v>1191</v>
      </c>
      <c r="G767" s="33" t="s">
        <v>73</v>
      </c>
      <c r="H767" s="34">
        <v>24</v>
      </c>
      <c r="I767" s="33">
        <v>1</v>
      </c>
      <c r="J767" s="34">
        <v>24</v>
      </c>
      <c r="K767" s="34">
        <v>12</v>
      </c>
      <c r="L767" s="33" t="s">
        <v>73</v>
      </c>
      <c r="M767" s="33" t="s">
        <v>73</v>
      </c>
      <c r="N767" s="33" t="s">
        <v>73</v>
      </c>
      <c r="O767" s="33" t="s">
        <v>73</v>
      </c>
      <c r="P767" s="33" t="s">
        <v>25</v>
      </c>
      <c r="Q767" s="224" t="s">
        <v>102</v>
      </c>
    </row>
    <row r="768" spans="1:17" s="91" customFormat="1" ht="20.100000000000001" customHeight="1" x14ac:dyDescent="0.4">
      <c r="A768" s="33">
        <v>71</v>
      </c>
      <c r="B768" s="250" t="s">
        <v>543</v>
      </c>
      <c r="C768" s="251"/>
      <c r="D768" s="252"/>
      <c r="E768" s="33" t="s">
        <v>26</v>
      </c>
      <c r="F768" s="36" t="s">
        <v>53</v>
      </c>
      <c r="G768" s="33" t="s">
        <v>73</v>
      </c>
      <c r="H768" s="34">
        <v>10</v>
      </c>
      <c r="I768" s="33" t="s">
        <v>73</v>
      </c>
      <c r="J768" s="33" t="s">
        <v>73</v>
      </c>
      <c r="K768" s="34">
        <v>12</v>
      </c>
      <c r="L768" s="119" t="s">
        <v>128</v>
      </c>
      <c r="M768" s="33" t="s">
        <v>115</v>
      </c>
      <c r="N768" s="93">
        <v>420000</v>
      </c>
      <c r="O768" s="33" t="s">
        <v>22</v>
      </c>
      <c r="P768" s="33" t="s">
        <v>25</v>
      </c>
      <c r="Q768" s="224" t="s">
        <v>106</v>
      </c>
    </row>
    <row r="769" spans="1:17" s="91" customFormat="1" ht="20.100000000000001" customHeight="1" x14ac:dyDescent="0.4">
      <c r="A769" s="33">
        <v>72</v>
      </c>
      <c r="B769" s="250" t="s">
        <v>544</v>
      </c>
      <c r="C769" s="251"/>
      <c r="D769" s="252"/>
      <c r="E769" s="33" t="s">
        <v>23</v>
      </c>
      <c r="F769" s="36" t="s">
        <v>1188</v>
      </c>
      <c r="G769" s="33" t="s">
        <v>73</v>
      </c>
      <c r="H769" s="34">
        <v>25</v>
      </c>
      <c r="I769" s="33">
        <v>1</v>
      </c>
      <c r="J769" s="34">
        <v>25</v>
      </c>
      <c r="K769" s="34">
        <v>12</v>
      </c>
      <c r="L769" s="33" t="s">
        <v>73</v>
      </c>
      <c r="M769" s="33" t="s">
        <v>73</v>
      </c>
      <c r="N769" s="33" t="s">
        <v>73</v>
      </c>
      <c r="O769" s="33" t="s">
        <v>73</v>
      </c>
      <c r="P769" s="33" t="s">
        <v>25</v>
      </c>
      <c r="Q769" s="224" t="s">
        <v>102</v>
      </c>
    </row>
    <row r="770" spans="1:17" s="91" customFormat="1" ht="20.100000000000001" customHeight="1" x14ac:dyDescent="0.4">
      <c r="A770" s="33">
        <v>73</v>
      </c>
      <c r="B770" s="250" t="s">
        <v>545</v>
      </c>
      <c r="C770" s="251"/>
      <c r="D770" s="252"/>
      <c r="E770" s="33" t="s">
        <v>23</v>
      </c>
      <c r="F770" s="36" t="s">
        <v>1191</v>
      </c>
      <c r="G770" s="33" t="s">
        <v>73</v>
      </c>
      <c r="H770" s="34">
        <v>24</v>
      </c>
      <c r="I770" s="33">
        <v>1</v>
      </c>
      <c r="J770" s="34">
        <v>24</v>
      </c>
      <c r="K770" s="34">
        <v>12</v>
      </c>
      <c r="L770" s="33" t="s">
        <v>73</v>
      </c>
      <c r="M770" s="33" t="s">
        <v>73</v>
      </c>
      <c r="N770" s="33" t="s">
        <v>73</v>
      </c>
      <c r="O770" s="33" t="s">
        <v>73</v>
      </c>
      <c r="P770" s="33" t="s">
        <v>25</v>
      </c>
      <c r="Q770" s="224" t="s">
        <v>102</v>
      </c>
    </row>
    <row r="771" spans="1:17" s="91" customFormat="1" ht="20.100000000000001" customHeight="1" x14ac:dyDescent="0.4">
      <c r="A771" s="33">
        <v>74</v>
      </c>
      <c r="B771" s="250" t="s">
        <v>546</v>
      </c>
      <c r="C771" s="251"/>
      <c r="D771" s="252"/>
      <c r="E771" s="33" t="s">
        <v>23</v>
      </c>
      <c r="F771" s="250" t="s">
        <v>1185</v>
      </c>
      <c r="G771" s="33" t="s">
        <v>73</v>
      </c>
      <c r="H771" s="34">
        <v>24</v>
      </c>
      <c r="I771" s="33">
        <v>1</v>
      </c>
      <c r="J771" s="34">
        <v>8</v>
      </c>
      <c r="K771" s="34">
        <v>12</v>
      </c>
      <c r="L771" s="33" t="s">
        <v>73</v>
      </c>
      <c r="M771" s="33" t="s">
        <v>73</v>
      </c>
      <c r="N771" s="33" t="s">
        <v>73</v>
      </c>
      <c r="O771" s="33" t="s">
        <v>73</v>
      </c>
      <c r="P771" s="33" t="s">
        <v>25</v>
      </c>
      <c r="Q771" s="224" t="s">
        <v>103</v>
      </c>
    </row>
    <row r="772" spans="1:17" s="91" customFormat="1" ht="20.100000000000001" customHeight="1" x14ac:dyDescent="0.4">
      <c r="A772" s="33">
        <v>75</v>
      </c>
      <c r="B772" s="250" t="s">
        <v>547</v>
      </c>
      <c r="C772" s="251"/>
      <c r="D772" s="252"/>
      <c r="E772" s="33" t="s">
        <v>23</v>
      </c>
      <c r="F772" s="36" t="s">
        <v>1191</v>
      </c>
      <c r="G772" s="33" t="s">
        <v>73</v>
      </c>
      <c r="H772" s="34">
        <v>24</v>
      </c>
      <c r="I772" s="33">
        <v>1</v>
      </c>
      <c r="J772" s="34">
        <v>24</v>
      </c>
      <c r="K772" s="34">
        <v>12</v>
      </c>
      <c r="L772" s="33" t="s">
        <v>73</v>
      </c>
      <c r="M772" s="33" t="s">
        <v>73</v>
      </c>
      <c r="N772" s="33" t="s">
        <v>73</v>
      </c>
      <c r="O772" s="33" t="s">
        <v>73</v>
      </c>
      <c r="P772" s="33" t="s">
        <v>25</v>
      </c>
      <c r="Q772" s="224" t="s">
        <v>102</v>
      </c>
    </row>
    <row r="773" spans="1:17" s="91" customFormat="1" ht="20.100000000000001" customHeight="1" x14ac:dyDescent="0.4">
      <c r="A773" s="33">
        <v>76</v>
      </c>
      <c r="B773" s="250" t="s">
        <v>548</v>
      </c>
      <c r="C773" s="251"/>
      <c r="D773" s="252"/>
      <c r="E773" s="33" t="s">
        <v>23</v>
      </c>
      <c r="F773" s="36" t="s">
        <v>1189</v>
      </c>
      <c r="G773" s="33" t="s">
        <v>73</v>
      </c>
      <c r="H773" s="34">
        <v>26</v>
      </c>
      <c r="I773" s="33">
        <v>1</v>
      </c>
      <c r="J773" s="34">
        <v>26</v>
      </c>
      <c r="K773" s="34">
        <v>12</v>
      </c>
      <c r="L773" s="33" t="s">
        <v>73</v>
      </c>
      <c r="M773" s="33" t="s">
        <v>73</v>
      </c>
      <c r="N773" s="33" t="s">
        <v>73</v>
      </c>
      <c r="O773" s="33" t="s">
        <v>73</v>
      </c>
      <c r="P773" s="33" t="s">
        <v>25</v>
      </c>
      <c r="Q773" s="224" t="s">
        <v>102</v>
      </c>
    </row>
    <row r="774" spans="1:17" s="91" customFormat="1" ht="20.100000000000001" customHeight="1" x14ac:dyDescent="0.4">
      <c r="A774" s="33">
        <v>77</v>
      </c>
      <c r="B774" s="250" t="s">
        <v>549</v>
      </c>
      <c r="C774" s="251"/>
      <c r="D774" s="252"/>
      <c r="E774" s="33" t="s">
        <v>23</v>
      </c>
      <c r="F774" s="36" t="s">
        <v>1191</v>
      </c>
      <c r="G774" s="33" t="s">
        <v>73</v>
      </c>
      <c r="H774" s="34">
        <v>24</v>
      </c>
      <c r="I774" s="33">
        <v>1</v>
      </c>
      <c r="J774" s="34">
        <v>24</v>
      </c>
      <c r="K774" s="34">
        <v>12</v>
      </c>
      <c r="L774" s="33" t="s">
        <v>73</v>
      </c>
      <c r="M774" s="33" t="s">
        <v>73</v>
      </c>
      <c r="N774" s="33" t="s">
        <v>73</v>
      </c>
      <c r="O774" s="33" t="s">
        <v>73</v>
      </c>
      <c r="P774" s="33" t="s">
        <v>25</v>
      </c>
      <c r="Q774" s="224" t="s">
        <v>102</v>
      </c>
    </row>
    <row r="775" spans="1:17" s="91" customFormat="1" ht="20.100000000000001" customHeight="1" x14ac:dyDescent="0.4">
      <c r="A775" s="33">
        <v>78</v>
      </c>
      <c r="B775" s="250" t="s">
        <v>550</v>
      </c>
      <c r="C775" s="251"/>
      <c r="D775" s="252"/>
      <c r="E775" s="33" t="s">
        <v>23</v>
      </c>
      <c r="F775" s="36" t="s">
        <v>1191</v>
      </c>
      <c r="G775" s="33" t="s">
        <v>73</v>
      </c>
      <c r="H775" s="34">
        <v>24</v>
      </c>
      <c r="I775" s="33">
        <v>1</v>
      </c>
      <c r="J775" s="34">
        <v>24</v>
      </c>
      <c r="K775" s="34">
        <v>12</v>
      </c>
      <c r="L775" s="33" t="s">
        <v>73</v>
      </c>
      <c r="M775" s="33" t="s">
        <v>73</v>
      </c>
      <c r="N775" s="33" t="s">
        <v>73</v>
      </c>
      <c r="O775" s="33" t="s">
        <v>73</v>
      </c>
      <c r="P775" s="33" t="s">
        <v>25</v>
      </c>
      <c r="Q775" s="224" t="s">
        <v>102</v>
      </c>
    </row>
    <row r="776" spans="1:17" s="91" customFormat="1" ht="20.100000000000001" customHeight="1" x14ac:dyDescent="0.4">
      <c r="A776" s="33">
        <v>79</v>
      </c>
      <c r="B776" s="250" t="s">
        <v>551</v>
      </c>
      <c r="C776" s="251"/>
      <c r="D776" s="252"/>
      <c r="E776" s="33" t="s">
        <v>23</v>
      </c>
      <c r="F776" s="36" t="s">
        <v>1191</v>
      </c>
      <c r="G776" s="33" t="s">
        <v>73</v>
      </c>
      <c r="H776" s="34">
        <v>24</v>
      </c>
      <c r="I776" s="33">
        <v>1</v>
      </c>
      <c r="J776" s="34">
        <v>24</v>
      </c>
      <c r="K776" s="34">
        <v>12</v>
      </c>
      <c r="L776" s="33" t="s">
        <v>73</v>
      </c>
      <c r="M776" s="33" t="s">
        <v>73</v>
      </c>
      <c r="N776" s="33" t="s">
        <v>73</v>
      </c>
      <c r="O776" s="33" t="s">
        <v>73</v>
      </c>
      <c r="P776" s="33" t="s">
        <v>25</v>
      </c>
      <c r="Q776" s="224" t="s">
        <v>102</v>
      </c>
    </row>
    <row r="777" spans="1:17" s="91" customFormat="1" ht="20.100000000000001" customHeight="1" x14ac:dyDescent="0.4">
      <c r="A777" s="33">
        <v>80</v>
      </c>
      <c r="B777" s="250" t="s">
        <v>552</v>
      </c>
      <c r="C777" s="251"/>
      <c r="D777" s="252"/>
      <c r="E777" s="33" t="s">
        <v>26</v>
      </c>
      <c r="F777" s="36" t="s">
        <v>67</v>
      </c>
      <c r="G777" s="33" t="s">
        <v>73</v>
      </c>
      <c r="H777" s="34">
        <v>8</v>
      </c>
      <c r="I777" s="33" t="s">
        <v>73</v>
      </c>
      <c r="J777" s="33" t="s">
        <v>73</v>
      </c>
      <c r="K777" s="34">
        <v>12</v>
      </c>
      <c r="L777" s="120" t="s">
        <v>129</v>
      </c>
      <c r="M777" s="120" t="s">
        <v>130</v>
      </c>
      <c r="N777" s="93">
        <v>816000</v>
      </c>
      <c r="O777" s="33" t="s">
        <v>22</v>
      </c>
      <c r="P777" s="33" t="s">
        <v>25</v>
      </c>
      <c r="Q777" s="224" t="s">
        <v>106</v>
      </c>
    </row>
    <row r="778" spans="1:17" s="91" customFormat="1" ht="20.100000000000001" customHeight="1" x14ac:dyDescent="0.4">
      <c r="A778" s="33">
        <v>81</v>
      </c>
      <c r="B778" s="250" t="s">
        <v>553</v>
      </c>
      <c r="C778" s="251"/>
      <c r="D778" s="252"/>
      <c r="E778" s="33" t="s">
        <v>23</v>
      </c>
      <c r="F778" s="36" t="s">
        <v>1199</v>
      </c>
      <c r="G778" s="33" t="s">
        <v>73</v>
      </c>
      <c r="H778" s="34">
        <v>24</v>
      </c>
      <c r="I778" s="33">
        <v>1</v>
      </c>
      <c r="J778" s="34">
        <v>24</v>
      </c>
      <c r="K778" s="34">
        <v>12</v>
      </c>
      <c r="L778" s="33" t="s">
        <v>73</v>
      </c>
      <c r="M778" s="33" t="s">
        <v>73</v>
      </c>
      <c r="N778" s="33" t="s">
        <v>73</v>
      </c>
      <c r="O778" s="33" t="s">
        <v>73</v>
      </c>
      <c r="P778" s="33" t="s">
        <v>25</v>
      </c>
      <c r="Q778" s="224" t="s">
        <v>102</v>
      </c>
    </row>
    <row r="779" spans="1:17" s="91" customFormat="1" ht="20.100000000000001" customHeight="1" x14ac:dyDescent="0.4">
      <c r="A779" s="33">
        <v>82</v>
      </c>
      <c r="B779" s="250" t="s">
        <v>554</v>
      </c>
      <c r="C779" s="251"/>
      <c r="D779" s="252"/>
      <c r="E779" s="33" t="s">
        <v>23</v>
      </c>
      <c r="F779" s="36" t="s">
        <v>1186</v>
      </c>
      <c r="G779" s="33" t="s">
        <v>73</v>
      </c>
      <c r="H779" s="34">
        <v>23</v>
      </c>
      <c r="I779" s="33">
        <v>1</v>
      </c>
      <c r="J779" s="34">
        <v>23</v>
      </c>
      <c r="K779" s="34">
        <v>12</v>
      </c>
      <c r="L779" s="33" t="s">
        <v>73</v>
      </c>
      <c r="M779" s="33" t="s">
        <v>73</v>
      </c>
      <c r="N779" s="33" t="s">
        <v>73</v>
      </c>
      <c r="O779" s="33" t="s">
        <v>73</v>
      </c>
      <c r="P779" s="33" t="s">
        <v>25</v>
      </c>
      <c r="Q779" s="224" t="s">
        <v>102</v>
      </c>
    </row>
    <row r="780" spans="1:17" s="91" customFormat="1" ht="20.100000000000001" customHeight="1" x14ac:dyDescent="0.4">
      <c r="A780" s="33">
        <v>83</v>
      </c>
      <c r="B780" s="250" t="s">
        <v>555</v>
      </c>
      <c r="C780" s="251"/>
      <c r="D780" s="252"/>
      <c r="E780" s="33" t="s">
        <v>26</v>
      </c>
      <c r="F780" s="36" t="s">
        <v>53</v>
      </c>
      <c r="G780" s="33" t="s">
        <v>73</v>
      </c>
      <c r="H780" s="34">
        <v>10</v>
      </c>
      <c r="I780" s="33" t="s">
        <v>73</v>
      </c>
      <c r="J780" s="33" t="s">
        <v>73</v>
      </c>
      <c r="K780" s="34">
        <v>12</v>
      </c>
      <c r="L780" s="33" t="s">
        <v>131</v>
      </c>
      <c r="M780" s="33" t="s">
        <v>132</v>
      </c>
      <c r="N780" s="93">
        <v>420000</v>
      </c>
      <c r="O780" s="33" t="s">
        <v>22</v>
      </c>
      <c r="P780" s="33" t="s">
        <v>25</v>
      </c>
      <c r="Q780" s="224" t="s">
        <v>106</v>
      </c>
    </row>
    <row r="781" spans="1:17" s="91" customFormat="1" ht="20.100000000000001" customHeight="1" x14ac:dyDescent="0.4">
      <c r="A781" s="33">
        <v>84</v>
      </c>
      <c r="B781" s="250" t="s">
        <v>556</v>
      </c>
      <c r="C781" s="251"/>
      <c r="D781" s="252"/>
      <c r="E781" s="33" t="s">
        <v>26</v>
      </c>
      <c r="F781" s="36" t="s">
        <v>53</v>
      </c>
      <c r="G781" s="33" t="s">
        <v>73</v>
      </c>
      <c r="H781" s="34">
        <v>10</v>
      </c>
      <c r="I781" s="33" t="s">
        <v>73</v>
      </c>
      <c r="J781" s="33" t="s">
        <v>73</v>
      </c>
      <c r="K781" s="34">
        <v>12</v>
      </c>
      <c r="L781" s="33" t="s">
        <v>133</v>
      </c>
      <c r="M781" s="33" t="s">
        <v>115</v>
      </c>
      <c r="N781" s="35">
        <v>420000</v>
      </c>
      <c r="O781" s="33" t="s">
        <v>22</v>
      </c>
      <c r="P781" s="33" t="s">
        <v>25</v>
      </c>
      <c r="Q781" s="224" t="s">
        <v>106</v>
      </c>
    </row>
    <row r="782" spans="1:17" s="91" customFormat="1" ht="20.100000000000001" customHeight="1" x14ac:dyDescent="0.4">
      <c r="A782" s="33">
        <v>85</v>
      </c>
      <c r="B782" s="250" t="s">
        <v>557</v>
      </c>
      <c r="C782" s="251"/>
      <c r="D782" s="252"/>
      <c r="E782" s="33" t="s">
        <v>23</v>
      </c>
      <c r="F782" s="250" t="s">
        <v>1009</v>
      </c>
      <c r="G782" s="33" t="s">
        <v>73</v>
      </c>
      <c r="H782" s="34">
        <v>20</v>
      </c>
      <c r="I782" s="33">
        <v>1</v>
      </c>
      <c r="J782" s="34">
        <v>20</v>
      </c>
      <c r="K782" s="34">
        <v>12</v>
      </c>
      <c r="L782" s="33" t="s">
        <v>73</v>
      </c>
      <c r="M782" s="33" t="s">
        <v>73</v>
      </c>
      <c r="N782" s="33" t="s">
        <v>73</v>
      </c>
      <c r="O782" s="33" t="s">
        <v>73</v>
      </c>
      <c r="P782" s="33" t="s">
        <v>25</v>
      </c>
      <c r="Q782" s="224" t="s">
        <v>102</v>
      </c>
    </row>
    <row r="783" spans="1:17" s="91" customFormat="1" ht="20.100000000000001" customHeight="1" x14ac:dyDescent="0.4">
      <c r="A783" s="33">
        <v>86</v>
      </c>
      <c r="B783" s="250" t="s">
        <v>558</v>
      </c>
      <c r="C783" s="251"/>
      <c r="D783" s="252"/>
      <c r="E783" s="33" t="s">
        <v>23</v>
      </c>
      <c r="F783" s="250" t="s">
        <v>1123</v>
      </c>
      <c r="G783" s="33" t="s">
        <v>73</v>
      </c>
      <c r="H783" s="34">
        <v>23</v>
      </c>
      <c r="I783" s="33">
        <v>1</v>
      </c>
      <c r="J783" s="34">
        <v>23</v>
      </c>
      <c r="K783" s="34">
        <v>12</v>
      </c>
      <c r="L783" s="33" t="s">
        <v>73</v>
      </c>
      <c r="M783" s="33" t="s">
        <v>73</v>
      </c>
      <c r="N783" s="33" t="s">
        <v>73</v>
      </c>
      <c r="O783" s="33" t="s">
        <v>73</v>
      </c>
      <c r="P783" s="33" t="s">
        <v>25</v>
      </c>
      <c r="Q783" s="224" t="s">
        <v>102</v>
      </c>
    </row>
    <row r="784" spans="1:17" s="91" customFormat="1" ht="20.100000000000001" customHeight="1" x14ac:dyDescent="0.4">
      <c r="A784" s="33">
        <v>87</v>
      </c>
      <c r="B784" s="250" t="s">
        <v>559</v>
      </c>
      <c r="C784" s="251"/>
      <c r="D784" s="252"/>
      <c r="E784" s="33" t="s">
        <v>23</v>
      </c>
      <c r="F784" s="36" t="s">
        <v>1011</v>
      </c>
      <c r="G784" s="33" t="s">
        <v>73</v>
      </c>
      <c r="H784" s="34">
        <v>22</v>
      </c>
      <c r="I784" s="33">
        <v>1</v>
      </c>
      <c r="J784" s="34">
        <v>22</v>
      </c>
      <c r="K784" s="34">
        <v>12</v>
      </c>
      <c r="L784" s="33" t="s">
        <v>73</v>
      </c>
      <c r="M784" s="33" t="s">
        <v>73</v>
      </c>
      <c r="N784" s="33" t="s">
        <v>73</v>
      </c>
      <c r="O784" s="33" t="s">
        <v>73</v>
      </c>
      <c r="P784" s="33" t="s">
        <v>25</v>
      </c>
      <c r="Q784" s="224" t="s">
        <v>102</v>
      </c>
    </row>
    <row r="785" spans="1:17" s="8" customFormat="1" ht="21.95" customHeight="1" x14ac:dyDescent="0.4">
      <c r="A785" s="289" t="s">
        <v>563</v>
      </c>
      <c r="B785" s="289"/>
      <c r="C785" s="289"/>
      <c r="D785" s="289"/>
      <c r="E785" s="289"/>
      <c r="F785" s="289"/>
      <c r="G785" s="289"/>
      <c r="H785" s="289"/>
      <c r="I785" s="289"/>
      <c r="J785" s="289"/>
      <c r="K785" s="289"/>
      <c r="L785" s="289"/>
      <c r="M785" s="289"/>
      <c r="N785" s="289"/>
      <c r="O785" s="289"/>
      <c r="P785" s="289"/>
      <c r="Q785" s="289"/>
    </row>
    <row r="786" spans="1:17" s="9" customFormat="1" ht="9.9499999999999993" customHeight="1" x14ac:dyDescent="0.4">
      <c r="B786" s="10"/>
      <c r="C786" s="10"/>
      <c r="D786" s="10"/>
      <c r="F786" s="10"/>
      <c r="G786" s="10"/>
      <c r="H786" s="11"/>
      <c r="I786" s="11"/>
      <c r="J786" s="12"/>
      <c r="K786" s="12"/>
      <c r="L786" s="13"/>
      <c r="M786" s="10"/>
      <c r="N786" s="10"/>
      <c r="O786" s="10"/>
      <c r="Q786" s="223"/>
    </row>
    <row r="787" spans="1:17" s="9" customFormat="1" ht="20.100000000000001" customHeight="1" x14ac:dyDescent="0.4">
      <c r="A787" s="279" t="s">
        <v>13</v>
      </c>
      <c r="B787" s="280" t="s">
        <v>6</v>
      </c>
      <c r="C787" s="281"/>
      <c r="D787" s="282"/>
      <c r="E787" s="279" t="s">
        <v>14</v>
      </c>
      <c r="F787" s="279" t="s">
        <v>15</v>
      </c>
      <c r="G787" s="56" t="s">
        <v>16</v>
      </c>
      <c r="H787" s="57" t="s">
        <v>9</v>
      </c>
      <c r="I787" s="56" t="s">
        <v>10</v>
      </c>
      <c r="J787" s="57" t="s">
        <v>2</v>
      </c>
      <c r="K787" s="57" t="s">
        <v>5</v>
      </c>
      <c r="L787" s="58" t="s">
        <v>11</v>
      </c>
      <c r="M787" s="58" t="s">
        <v>27</v>
      </c>
      <c r="N787" s="59" t="s">
        <v>12</v>
      </c>
      <c r="O787" s="56" t="s">
        <v>8</v>
      </c>
      <c r="P787" s="286" t="s">
        <v>19</v>
      </c>
      <c r="Q787" s="279" t="s">
        <v>20</v>
      </c>
    </row>
    <row r="788" spans="1:17" s="9" customFormat="1" ht="20.100000000000001" customHeight="1" x14ac:dyDescent="0.4">
      <c r="A788" s="279"/>
      <c r="B788" s="283"/>
      <c r="C788" s="284"/>
      <c r="D788" s="285"/>
      <c r="E788" s="279"/>
      <c r="F788" s="279"/>
      <c r="G788" s="60" t="s">
        <v>21</v>
      </c>
      <c r="H788" s="61" t="s">
        <v>1</v>
      </c>
      <c r="I788" s="60" t="s">
        <v>17</v>
      </c>
      <c r="J788" s="61" t="s">
        <v>3</v>
      </c>
      <c r="K788" s="61" t="s">
        <v>4</v>
      </c>
      <c r="L788" s="62" t="s">
        <v>18</v>
      </c>
      <c r="M788" s="62" t="s">
        <v>18</v>
      </c>
      <c r="N788" s="63" t="s">
        <v>7</v>
      </c>
      <c r="O788" s="60" t="s">
        <v>22</v>
      </c>
      <c r="P788" s="287"/>
      <c r="Q788" s="279"/>
    </row>
    <row r="789" spans="1:17" s="91" customFormat="1" ht="20.100000000000001" customHeight="1" x14ac:dyDescent="0.4">
      <c r="A789" s="33">
        <v>88</v>
      </c>
      <c r="B789" s="250" t="s">
        <v>560</v>
      </c>
      <c r="C789" s="251"/>
      <c r="D789" s="252"/>
      <c r="E789" s="33" t="s">
        <v>23</v>
      </c>
      <c r="F789" s="36" t="s">
        <v>1186</v>
      </c>
      <c r="G789" s="33" t="s">
        <v>73</v>
      </c>
      <c r="H789" s="34">
        <v>23</v>
      </c>
      <c r="I789" s="33">
        <v>1</v>
      </c>
      <c r="J789" s="34">
        <v>23</v>
      </c>
      <c r="K789" s="34">
        <v>12</v>
      </c>
      <c r="L789" s="33" t="s">
        <v>73</v>
      </c>
      <c r="M789" s="33" t="s">
        <v>73</v>
      </c>
      <c r="N789" s="33" t="s">
        <v>73</v>
      </c>
      <c r="O789" s="33" t="s">
        <v>73</v>
      </c>
      <c r="P789" s="33" t="s">
        <v>25</v>
      </c>
      <c r="Q789" s="224" t="s">
        <v>102</v>
      </c>
    </row>
    <row r="790" spans="1:17" s="91" customFormat="1" ht="20.100000000000001" customHeight="1" x14ac:dyDescent="0.4">
      <c r="A790" s="33">
        <v>89</v>
      </c>
      <c r="B790" s="250" t="s">
        <v>561</v>
      </c>
      <c r="C790" s="251"/>
      <c r="D790" s="252"/>
      <c r="E790" s="33" t="s">
        <v>23</v>
      </c>
      <c r="F790" s="250" t="s">
        <v>1185</v>
      </c>
      <c r="G790" s="33" t="s">
        <v>73</v>
      </c>
      <c r="H790" s="34">
        <v>24</v>
      </c>
      <c r="I790" s="33">
        <v>1</v>
      </c>
      <c r="J790" s="34">
        <v>24</v>
      </c>
      <c r="K790" s="34">
        <v>12</v>
      </c>
      <c r="L790" s="33" t="s">
        <v>73</v>
      </c>
      <c r="M790" s="33" t="s">
        <v>73</v>
      </c>
      <c r="N790" s="33" t="s">
        <v>73</v>
      </c>
      <c r="O790" s="33" t="s">
        <v>73</v>
      </c>
      <c r="P790" s="33" t="s">
        <v>25</v>
      </c>
      <c r="Q790" s="224" t="s">
        <v>102</v>
      </c>
    </row>
    <row r="791" spans="1:17" ht="20.100000000000001" customHeight="1" x14ac:dyDescent="0.4">
      <c r="A791" s="33">
        <v>90</v>
      </c>
      <c r="B791" s="250" t="s">
        <v>562</v>
      </c>
      <c r="C791" s="251"/>
      <c r="D791" s="252"/>
      <c r="E791" s="33" t="s">
        <v>23</v>
      </c>
      <c r="F791" s="250" t="s">
        <v>1010</v>
      </c>
      <c r="G791" s="33" t="s">
        <v>73</v>
      </c>
      <c r="H791" s="34">
        <v>21</v>
      </c>
      <c r="I791" s="33">
        <v>1</v>
      </c>
      <c r="J791" s="34">
        <v>21</v>
      </c>
      <c r="K791" s="34">
        <v>12</v>
      </c>
      <c r="L791" s="33" t="s">
        <v>73</v>
      </c>
      <c r="M791" s="33" t="s">
        <v>73</v>
      </c>
      <c r="N791" s="33" t="s">
        <v>73</v>
      </c>
      <c r="O791" s="33" t="s">
        <v>73</v>
      </c>
      <c r="P791" s="33" t="s">
        <v>25</v>
      </c>
      <c r="Q791" s="224" t="s">
        <v>102</v>
      </c>
    </row>
    <row r="792" spans="1:17" ht="20.100000000000001" customHeight="1" x14ac:dyDescent="0.4">
      <c r="A792" s="33">
        <v>91</v>
      </c>
      <c r="B792" s="250" t="s">
        <v>564</v>
      </c>
      <c r="C792" s="251"/>
      <c r="D792" s="252"/>
      <c r="E792" s="33" t="s">
        <v>23</v>
      </c>
      <c r="F792" s="250" t="s">
        <v>1010</v>
      </c>
      <c r="G792" s="33" t="s">
        <v>73</v>
      </c>
      <c r="H792" s="34">
        <v>21</v>
      </c>
      <c r="I792" s="33">
        <v>1</v>
      </c>
      <c r="J792" s="34">
        <v>21</v>
      </c>
      <c r="K792" s="34">
        <v>12</v>
      </c>
      <c r="L792" s="33" t="s">
        <v>73</v>
      </c>
      <c r="M792" s="33" t="s">
        <v>73</v>
      </c>
      <c r="N792" s="33" t="s">
        <v>73</v>
      </c>
      <c r="O792" s="33" t="s">
        <v>73</v>
      </c>
      <c r="P792" s="33" t="s">
        <v>25</v>
      </c>
      <c r="Q792" s="224" t="s">
        <v>102</v>
      </c>
    </row>
    <row r="793" spans="1:17" ht="20.100000000000001" customHeight="1" x14ac:dyDescent="0.4">
      <c r="A793" s="33">
        <v>92</v>
      </c>
      <c r="B793" s="250" t="s">
        <v>565</v>
      </c>
      <c r="C793" s="251"/>
      <c r="D793" s="252"/>
      <c r="E793" s="33" t="s">
        <v>26</v>
      </c>
      <c r="F793" s="36" t="s">
        <v>53</v>
      </c>
      <c r="G793" s="33" t="s">
        <v>73</v>
      </c>
      <c r="H793" s="34">
        <v>10</v>
      </c>
      <c r="I793" s="33" t="s">
        <v>73</v>
      </c>
      <c r="J793" s="33" t="s">
        <v>73</v>
      </c>
      <c r="K793" s="34">
        <v>12</v>
      </c>
      <c r="L793" s="119" t="s">
        <v>134</v>
      </c>
      <c r="M793" s="33" t="s">
        <v>135</v>
      </c>
      <c r="N793" s="93">
        <v>420000</v>
      </c>
      <c r="O793" s="33" t="s">
        <v>22</v>
      </c>
      <c r="P793" s="33" t="s">
        <v>25</v>
      </c>
      <c r="Q793" s="224" t="s">
        <v>106</v>
      </c>
    </row>
    <row r="794" spans="1:17" ht="20.100000000000001" customHeight="1" x14ac:dyDescent="0.4">
      <c r="A794" s="33">
        <v>93</v>
      </c>
      <c r="B794" s="250" t="s">
        <v>566</v>
      </c>
      <c r="C794" s="251"/>
      <c r="D794" s="252"/>
      <c r="E794" s="33" t="s">
        <v>26</v>
      </c>
      <c r="F794" s="36" t="s">
        <v>53</v>
      </c>
      <c r="G794" s="33" t="s">
        <v>73</v>
      </c>
      <c r="H794" s="34">
        <v>10</v>
      </c>
      <c r="I794" s="33" t="s">
        <v>73</v>
      </c>
      <c r="J794" s="33" t="s">
        <v>73</v>
      </c>
      <c r="K794" s="34">
        <v>12</v>
      </c>
      <c r="L794" s="33" t="s">
        <v>136</v>
      </c>
      <c r="M794" s="33" t="s">
        <v>137</v>
      </c>
      <c r="N794" s="35">
        <v>420000</v>
      </c>
      <c r="O794" s="33" t="s">
        <v>22</v>
      </c>
      <c r="P794" s="33" t="s">
        <v>25</v>
      </c>
      <c r="Q794" s="224" t="s">
        <v>106</v>
      </c>
    </row>
    <row r="795" spans="1:17" ht="20.100000000000001" customHeight="1" x14ac:dyDescent="0.4">
      <c r="A795" s="33">
        <v>94</v>
      </c>
      <c r="B795" s="250" t="s">
        <v>567</v>
      </c>
      <c r="C795" s="251"/>
      <c r="D795" s="252"/>
      <c r="E795" s="33" t="s">
        <v>26</v>
      </c>
      <c r="F795" s="36" t="s">
        <v>53</v>
      </c>
      <c r="G795" s="33" t="s">
        <v>73</v>
      </c>
      <c r="H795" s="34">
        <v>10</v>
      </c>
      <c r="I795" s="33" t="s">
        <v>73</v>
      </c>
      <c r="J795" s="33" t="s">
        <v>73</v>
      </c>
      <c r="K795" s="34">
        <v>12</v>
      </c>
      <c r="L795" s="33" t="s">
        <v>138</v>
      </c>
      <c r="M795" s="33" t="s">
        <v>139</v>
      </c>
      <c r="N795" s="93">
        <v>420000</v>
      </c>
      <c r="O795" s="33" t="s">
        <v>22</v>
      </c>
      <c r="P795" s="33" t="s">
        <v>25</v>
      </c>
      <c r="Q795" s="224" t="s">
        <v>106</v>
      </c>
    </row>
    <row r="796" spans="1:17" ht="20.100000000000001" customHeight="1" x14ac:dyDescent="0.4">
      <c r="A796" s="33">
        <v>95</v>
      </c>
      <c r="B796" s="250" t="s">
        <v>568</v>
      </c>
      <c r="C796" s="251"/>
      <c r="D796" s="252"/>
      <c r="E796" s="33" t="s">
        <v>23</v>
      </c>
      <c r="F796" s="250" t="s">
        <v>1009</v>
      </c>
      <c r="G796" s="33" t="s">
        <v>73</v>
      </c>
      <c r="H796" s="34">
        <v>20</v>
      </c>
      <c r="I796" s="33">
        <v>1</v>
      </c>
      <c r="J796" s="34">
        <v>20</v>
      </c>
      <c r="K796" s="34">
        <v>12</v>
      </c>
      <c r="L796" s="33" t="s">
        <v>73</v>
      </c>
      <c r="M796" s="33" t="s">
        <v>73</v>
      </c>
      <c r="N796" s="33" t="s">
        <v>73</v>
      </c>
      <c r="O796" s="33" t="s">
        <v>73</v>
      </c>
      <c r="P796" s="33" t="s">
        <v>25</v>
      </c>
      <c r="Q796" s="224" t="s">
        <v>102</v>
      </c>
    </row>
    <row r="797" spans="1:17" ht="20.100000000000001" customHeight="1" x14ac:dyDescent="0.4">
      <c r="A797" s="33">
        <v>96</v>
      </c>
      <c r="B797" s="250" t="s">
        <v>569</v>
      </c>
      <c r="C797" s="251"/>
      <c r="D797" s="252"/>
      <c r="E797" s="33" t="s">
        <v>23</v>
      </c>
      <c r="F797" s="250" t="s">
        <v>1010</v>
      </c>
      <c r="G797" s="33" t="s">
        <v>73</v>
      </c>
      <c r="H797" s="34">
        <v>21</v>
      </c>
      <c r="I797" s="33">
        <v>1</v>
      </c>
      <c r="J797" s="34">
        <v>21</v>
      </c>
      <c r="K797" s="34">
        <v>12</v>
      </c>
      <c r="L797" s="33" t="s">
        <v>73</v>
      </c>
      <c r="M797" s="33" t="s">
        <v>73</v>
      </c>
      <c r="N797" s="33" t="s">
        <v>73</v>
      </c>
      <c r="O797" s="33" t="s">
        <v>73</v>
      </c>
      <c r="P797" s="33" t="s">
        <v>25</v>
      </c>
      <c r="Q797" s="224" t="s">
        <v>102</v>
      </c>
    </row>
    <row r="798" spans="1:17" ht="20.100000000000001" customHeight="1" x14ac:dyDescent="0.4">
      <c r="A798" s="33">
        <v>97</v>
      </c>
      <c r="B798" s="250" t="s">
        <v>570</v>
      </c>
      <c r="C798" s="251"/>
      <c r="D798" s="252"/>
      <c r="E798" s="33" t="s">
        <v>26</v>
      </c>
      <c r="F798" s="36" t="s">
        <v>53</v>
      </c>
      <c r="G798" s="33" t="s">
        <v>73</v>
      </c>
      <c r="H798" s="34">
        <v>10</v>
      </c>
      <c r="I798" s="33" t="s">
        <v>73</v>
      </c>
      <c r="J798" s="33" t="s">
        <v>73</v>
      </c>
      <c r="K798" s="34">
        <v>12</v>
      </c>
      <c r="L798" s="33" t="s">
        <v>140</v>
      </c>
      <c r="M798" s="33" t="s">
        <v>141</v>
      </c>
      <c r="N798" s="93">
        <v>420000</v>
      </c>
      <c r="O798" s="33" t="s">
        <v>22</v>
      </c>
      <c r="P798" s="33" t="s">
        <v>25</v>
      </c>
      <c r="Q798" s="224" t="s">
        <v>106</v>
      </c>
    </row>
    <row r="799" spans="1:17" ht="20.100000000000001" customHeight="1" x14ac:dyDescent="0.4">
      <c r="A799" s="33">
        <v>98</v>
      </c>
      <c r="B799" s="250" t="s">
        <v>571</v>
      </c>
      <c r="C799" s="251"/>
      <c r="D799" s="252"/>
      <c r="E799" s="33" t="s">
        <v>23</v>
      </c>
      <c r="F799" s="36" t="s">
        <v>1186</v>
      </c>
      <c r="G799" s="33" t="s">
        <v>73</v>
      </c>
      <c r="H799" s="34">
        <v>23</v>
      </c>
      <c r="I799" s="33">
        <v>1</v>
      </c>
      <c r="J799" s="34">
        <v>6</v>
      </c>
      <c r="K799" s="34">
        <v>12</v>
      </c>
      <c r="L799" s="33" t="s">
        <v>73</v>
      </c>
      <c r="M799" s="33" t="s">
        <v>73</v>
      </c>
      <c r="N799" s="33" t="s">
        <v>73</v>
      </c>
      <c r="O799" s="33" t="s">
        <v>73</v>
      </c>
      <c r="P799" s="33" t="s">
        <v>25</v>
      </c>
      <c r="Q799" s="224" t="s">
        <v>103</v>
      </c>
    </row>
    <row r="800" spans="1:17" ht="20.100000000000001" customHeight="1" x14ac:dyDescent="0.4">
      <c r="A800" s="33">
        <v>99</v>
      </c>
      <c r="B800" s="250" t="s">
        <v>572</v>
      </c>
      <c r="C800" s="251"/>
      <c r="D800" s="252"/>
      <c r="E800" s="33" t="s">
        <v>23</v>
      </c>
      <c r="F800" s="250" t="s">
        <v>1010</v>
      </c>
      <c r="G800" s="33" t="s">
        <v>73</v>
      </c>
      <c r="H800" s="34">
        <v>21</v>
      </c>
      <c r="I800" s="33">
        <v>1</v>
      </c>
      <c r="J800" s="34">
        <v>21</v>
      </c>
      <c r="K800" s="34">
        <v>12</v>
      </c>
      <c r="L800" s="33" t="s">
        <v>73</v>
      </c>
      <c r="M800" s="33" t="s">
        <v>73</v>
      </c>
      <c r="N800" s="33" t="s">
        <v>73</v>
      </c>
      <c r="O800" s="33" t="s">
        <v>73</v>
      </c>
      <c r="P800" s="33" t="s">
        <v>25</v>
      </c>
      <c r="Q800" s="224" t="s">
        <v>102</v>
      </c>
    </row>
    <row r="801" spans="1:17" ht="20.100000000000001" customHeight="1" x14ac:dyDescent="0.4">
      <c r="A801" s="33">
        <v>100</v>
      </c>
      <c r="B801" s="250" t="s">
        <v>573</v>
      </c>
      <c r="C801" s="251"/>
      <c r="D801" s="252"/>
      <c r="E801" s="33" t="s">
        <v>23</v>
      </c>
      <c r="F801" s="250" t="s">
        <v>1010</v>
      </c>
      <c r="G801" s="33" t="s">
        <v>73</v>
      </c>
      <c r="H801" s="34">
        <v>21</v>
      </c>
      <c r="I801" s="33">
        <v>1</v>
      </c>
      <c r="J801" s="34">
        <v>3</v>
      </c>
      <c r="K801" s="34">
        <v>12</v>
      </c>
      <c r="L801" s="33" t="s">
        <v>73</v>
      </c>
      <c r="M801" s="33" t="s">
        <v>73</v>
      </c>
      <c r="N801" s="33" t="s">
        <v>73</v>
      </c>
      <c r="O801" s="33" t="s">
        <v>73</v>
      </c>
      <c r="P801" s="33" t="s">
        <v>25</v>
      </c>
      <c r="Q801" s="224" t="s">
        <v>103</v>
      </c>
    </row>
    <row r="802" spans="1:17" ht="20.100000000000001" customHeight="1" x14ac:dyDescent="0.4">
      <c r="A802" s="33">
        <v>101</v>
      </c>
      <c r="B802" s="250" t="s">
        <v>574</v>
      </c>
      <c r="C802" s="251"/>
      <c r="D802" s="252"/>
      <c r="E802" s="33" t="s">
        <v>23</v>
      </c>
      <c r="F802" s="250" t="s">
        <v>1009</v>
      </c>
      <c r="G802" s="33" t="s">
        <v>73</v>
      </c>
      <c r="H802" s="34">
        <v>20</v>
      </c>
      <c r="I802" s="33">
        <v>1</v>
      </c>
      <c r="J802" s="34">
        <v>20</v>
      </c>
      <c r="K802" s="34">
        <v>12</v>
      </c>
      <c r="L802" s="33" t="s">
        <v>73</v>
      </c>
      <c r="M802" s="33" t="s">
        <v>73</v>
      </c>
      <c r="N802" s="33" t="s">
        <v>73</v>
      </c>
      <c r="O802" s="33" t="s">
        <v>73</v>
      </c>
      <c r="P802" s="33" t="s">
        <v>25</v>
      </c>
      <c r="Q802" s="224" t="s">
        <v>142</v>
      </c>
    </row>
    <row r="803" spans="1:17" ht="20.100000000000001" customHeight="1" x14ac:dyDescent="0.4">
      <c r="A803" s="33">
        <v>102</v>
      </c>
      <c r="B803" s="250" t="s">
        <v>575</v>
      </c>
      <c r="C803" s="251"/>
      <c r="D803" s="252"/>
      <c r="E803" s="33" t="s">
        <v>26</v>
      </c>
      <c r="F803" s="36" t="s">
        <v>53</v>
      </c>
      <c r="G803" s="33" t="s">
        <v>73</v>
      </c>
      <c r="H803" s="34">
        <v>10</v>
      </c>
      <c r="I803" s="33" t="s">
        <v>73</v>
      </c>
      <c r="J803" s="33" t="s">
        <v>73</v>
      </c>
      <c r="K803" s="34">
        <v>12</v>
      </c>
      <c r="L803" s="33" t="s">
        <v>143</v>
      </c>
      <c r="M803" s="33" t="s">
        <v>144</v>
      </c>
      <c r="N803" s="93">
        <v>420000</v>
      </c>
      <c r="O803" s="33" t="s">
        <v>22</v>
      </c>
      <c r="P803" s="33" t="s">
        <v>25</v>
      </c>
      <c r="Q803" s="224" t="s">
        <v>106</v>
      </c>
    </row>
    <row r="804" spans="1:17" ht="20.100000000000001" customHeight="1" x14ac:dyDescent="0.4">
      <c r="A804" s="33">
        <v>103</v>
      </c>
      <c r="B804" s="250" t="s">
        <v>576</v>
      </c>
      <c r="C804" s="251"/>
      <c r="D804" s="252"/>
      <c r="E804" s="33" t="s">
        <v>23</v>
      </c>
      <c r="F804" s="36" t="s">
        <v>1186</v>
      </c>
      <c r="G804" s="33" t="s">
        <v>73</v>
      </c>
      <c r="H804" s="34">
        <v>23</v>
      </c>
      <c r="I804" s="33">
        <v>1</v>
      </c>
      <c r="J804" s="34">
        <v>23</v>
      </c>
      <c r="K804" s="34">
        <v>12</v>
      </c>
      <c r="L804" s="33" t="s">
        <v>73</v>
      </c>
      <c r="M804" s="33" t="s">
        <v>73</v>
      </c>
      <c r="N804" s="33" t="s">
        <v>73</v>
      </c>
      <c r="O804" s="33" t="s">
        <v>73</v>
      </c>
      <c r="P804" s="33" t="s">
        <v>25</v>
      </c>
      <c r="Q804" s="224" t="s">
        <v>102</v>
      </c>
    </row>
    <row r="805" spans="1:17" ht="20.100000000000001" customHeight="1" x14ac:dyDescent="0.4">
      <c r="A805" s="33">
        <v>104</v>
      </c>
      <c r="B805" s="250" t="s">
        <v>577</v>
      </c>
      <c r="C805" s="251"/>
      <c r="D805" s="252"/>
      <c r="E805" s="33" t="s">
        <v>23</v>
      </c>
      <c r="F805" s="250" t="s">
        <v>1191</v>
      </c>
      <c r="G805" s="33" t="s">
        <v>73</v>
      </c>
      <c r="H805" s="34">
        <v>24</v>
      </c>
      <c r="I805" s="33">
        <v>1</v>
      </c>
      <c r="J805" s="34">
        <v>24</v>
      </c>
      <c r="K805" s="34">
        <v>12</v>
      </c>
      <c r="L805" s="33" t="s">
        <v>73</v>
      </c>
      <c r="M805" s="33" t="s">
        <v>73</v>
      </c>
      <c r="N805" s="33" t="s">
        <v>73</v>
      </c>
      <c r="O805" s="33" t="s">
        <v>73</v>
      </c>
      <c r="P805" s="33" t="s">
        <v>25</v>
      </c>
      <c r="Q805" s="224" t="s">
        <v>103</v>
      </c>
    </row>
    <row r="806" spans="1:17" ht="20.100000000000001" customHeight="1" x14ac:dyDescent="0.4">
      <c r="A806" s="33">
        <v>105</v>
      </c>
      <c r="B806" s="250" t="s">
        <v>582</v>
      </c>
      <c r="C806" s="251"/>
      <c r="D806" s="252"/>
      <c r="E806" s="33" t="s">
        <v>23</v>
      </c>
      <c r="F806" s="250" t="s">
        <v>1123</v>
      </c>
      <c r="G806" s="33" t="s">
        <v>73</v>
      </c>
      <c r="H806" s="34">
        <v>23</v>
      </c>
      <c r="I806" s="33">
        <v>1</v>
      </c>
      <c r="J806" s="34">
        <v>23</v>
      </c>
      <c r="K806" s="34">
        <v>12</v>
      </c>
      <c r="L806" s="33" t="s">
        <v>73</v>
      </c>
      <c r="M806" s="33" t="s">
        <v>73</v>
      </c>
      <c r="N806" s="33" t="s">
        <v>73</v>
      </c>
      <c r="O806" s="33" t="s">
        <v>73</v>
      </c>
      <c r="P806" s="33" t="s">
        <v>25</v>
      </c>
      <c r="Q806" s="224" t="s">
        <v>102</v>
      </c>
    </row>
    <row r="807" spans="1:17" ht="20.100000000000001" customHeight="1" x14ac:dyDescent="0.4">
      <c r="A807" s="33">
        <v>106</v>
      </c>
      <c r="B807" s="250" t="s">
        <v>579</v>
      </c>
      <c r="C807" s="251"/>
      <c r="D807" s="252"/>
      <c r="E807" s="33" t="s">
        <v>23</v>
      </c>
      <c r="F807" s="36" t="s">
        <v>1030</v>
      </c>
      <c r="G807" s="33" t="s">
        <v>73</v>
      </c>
      <c r="H807" s="34">
        <v>18</v>
      </c>
      <c r="I807" s="33">
        <v>1</v>
      </c>
      <c r="J807" s="34">
        <v>18</v>
      </c>
      <c r="K807" s="34">
        <v>12</v>
      </c>
      <c r="L807" s="33" t="s">
        <v>73</v>
      </c>
      <c r="M807" s="33" t="s">
        <v>73</v>
      </c>
      <c r="N807" s="33" t="s">
        <v>73</v>
      </c>
      <c r="O807" s="33" t="s">
        <v>73</v>
      </c>
      <c r="P807" s="33" t="s">
        <v>25</v>
      </c>
      <c r="Q807" s="224" t="s">
        <v>102</v>
      </c>
    </row>
    <row r="808" spans="1:17" ht="20.100000000000001" customHeight="1" x14ac:dyDescent="0.4">
      <c r="A808" s="33">
        <v>107</v>
      </c>
      <c r="B808" s="250" t="s">
        <v>580</v>
      </c>
      <c r="C808" s="251"/>
      <c r="D808" s="252"/>
      <c r="E808" s="33" t="s">
        <v>23</v>
      </c>
      <c r="F808" s="250" t="s">
        <v>1009</v>
      </c>
      <c r="G808" s="33" t="s">
        <v>73</v>
      </c>
      <c r="H808" s="34">
        <v>20</v>
      </c>
      <c r="I808" s="33">
        <v>1</v>
      </c>
      <c r="J808" s="34">
        <v>20</v>
      </c>
      <c r="K808" s="34">
        <v>12</v>
      </c>
      <c r="L808" s="33" t="s">
        <v>73</v>
      </c>
      <c r="M808" s="33" t="s">
        <v>73</v>
      </c>
      <c r="N808" s="33" t="s">
        <v>73</v>
      </c>
      <c r="O808" s="33" t="s">
        <v>73</v>
      </c>
      <c r="P808" s="33" t="s">
        <v>25</v>
      </c>
      <c r="Q808" s="224" t="s">
        <v>102</v>
      </c>
    </row>
    <row r="809" spans="1:17" ht="20.100000000000001" customHeight="1" x14ac:dyDescent="0.4">
      <c r="A809" s="33">
        <v>108</v>
      </c>
      <c r="B809" s="250" t="s">
        <v>581</v>
      </c>
      <c r="C809" s="251"/>
      <c r="D809" s="252"/>
      <c r="E809" s="33" t="s">
        <v>26</v>
      </c>
      <c r="F809" s="36" t="s">
        <v>68</v>
      </c>
      <c r="G809" s="33" t="s">
        <v>73</v>
      </c>
      <c r="H809" s="34">
        <v>30</v>
      </c>
      <c r="I809" s="33" t="s">
        <v>73</v>
      </c>
      <c r="J809" s="33" t="s">
        <v>73</v>
      </c>
      <c r="K809" s="34">
        <v>12</v>
      </c>
      <c r="L809" s="33" t="s">
        <v>145</v>
      </c>
      <c r="M809" s="33" t="s">
        <v>146</v>
      </c>
      <c r="N809" s="93">
        <v>1260000</v>
      </c>
      <c r="O809" s="33" t="s">
        <v>22</v>
      </c>
      <c r="P809" s="33" t="s">
        <v>25</v>
      </c>
      <c r="Q809" s="224" t="s">
        <v>106</v>
      </c>
    </row>
    <row r="810" spans="1:17" ht="20.100000000000001" customHeight="1" x14ac:dyDescent="0.4">
      <c r="A810" s="33">
        <v>109</v>
      </c>
      <c r="B810" s="250" t="s">
        <v>578</v>
      </c>
      <c r="C810" s="251"/>
      <c r="D810" s="252"/>
      <c r="E810" s="33" t="s">
        <v>23</v>
      </c>
      <c r="F810" s="250" t="s">
        <v>1009</v>
      </c>
      <c r="G810" s="33" t="s">
        <v>73</v>
      </c>
      <c r="H810" s="34">
        <v>20</v>
      </c>
      <c r="I810" s="33">
        <v>1</v>
      </c>
      <c r="J810" s="34">
        <v>20</v>
      </c>
      <c r="K810" s="34">
        <v>12</v>
      </c>
      <c r="L810" s="33" t="s">
        <v>73</v>
      </c>
      <c r="M810" s="33" t="s">
        <v>73</v>
      </c>
      <c r="N810" s="33" t="s">
        <v>73</v>
      </c>
      <c r="O810" s="33" t="s">
        <v>73</v>
      </c>
      <c r="P810" s="33" t="s">
        <v>25</v>
      </c>
      <c r="Q810" s="224" t="s">
        <v>102</v>
      </c>
    </row>
    <row r="811" spans="1:17" s="8" customFormat="1" ht="21.95" customHeight="1" x14ac:dyDescent="0.4">
      <c r="A811" s="289" t="s">
        <v>890</v>
      </c>
      <c r="B811" s="289"/>
      <c r="C811" s="289"/>
      <c r="D811" s="289"/>
      <c r="E811" s="289"/>
      <c r="F811" s="289"/>
      <c r="G811" s="289"/>
      <c r="H811" s="289"/>
      <c r="I811" s="289"/>
      <c r="J811" s="289"/>
      <c r="K811" s="289"/>
      <c r="L811" s="289"/>
      <c r="M811" s="289"/>
      <c r="N811" s="289"/>
      <c r="O811" s="289"/>
      <c r="P811" s="289"/>
      <c r="Q811" s="289"/>
    </row>
    <row r="812" spans="1:17" s="9" customFormat="1" ht="9.9499999999999993" customHeight="1" x14ac:dyDescent="0.4">
      <c r="B812" s="10"/>
      <c r="C812" s="10"/>
      <c r="D812" s="10"/>
      <c r="F812" s="10"/>
      <c r="G812" s="10"/>
      <c r="H812" s="11"/>
      <c r="I812" s="11"/>
      <c r="J812" s="12"/>
      <c r="K812" s="12"/>
      <c r="L812" s="13"/>
      <c r="M812" s="10"/>
      <c r="N812" s="10"/>
      <c r="O812" s="10"/>
      <c r="Q812" s="223"/>
    </row>
    <row r="813" spans="1:17" s="9" customFormat="1" ht="20.100000000000001" customHeight="1" x14ac:dyDescent="0.4">
      <c r="A813" s="279" t="s">
        <v>13</v>
      </c>
      <c r="B813" s="280" t="s">
        <v>6</v>
      </c>
      <c r="C813" s="281"/>
      <c r="D813" s="282"/>
      <c r="E813" s="279" t="s">
        <v>14</v>
      </c>
      <c r="F813" s="279" t="s">
        <v>15</v>
      </c>
      <c r="G813" s="56" t="s">
        <v>16</v>
      </c>
      <c r="H813" s="57" t="s">
        <v>9</v>
      </c>
      <c r="I813" s="56" t="s">
        <v>10</v>
      </c>
      <c r="J813" s="57" t="s">
        <v>2</v>
      </c>
      <c r="K813" s="57" t="s">
        <v>5</v>
      </c>
      <c r="L813" s="58" t="s">
        <v>11</v>
      </c>
      <c r="M813" s="58" t="s">
        <v>27</v>
      </c>
      <c r="N813" s="59" t="s">
        <v>12</v>
      </c>
      <c r="O813" s="56" t="s">
        <v>8</v>
      </c>
      <c r="P813" s="286" t="s">
        <v>19</v>
      </c>
      <c r="Q813" s="279" t="s">
        <v>20</v>
      </c>
    </row>
    <row r="814" spans="1:17" s="9" customFormat="1" ht="20.100000000000001" customHeight="1" x14ac:dyDescent="0.4">
      <c r="A814" s="279"/>
      <c r="B814" s="283"/>
      <c r="C814" s="284"/>
      <c r="D814" s="285"/>
      <c r="E814" s="279"/>
      <c r="F814" s="279"/>
      <c r="G814" s="60" t="s">
        <v>21</v>
      </c>
      <c r="H814" s="61" t="s">
        <v>1</v>
      </c>
      <c r="I814" s="60" t="s">
        <v>17</v>
      </c>
      <c r="J814" s="61" t="s">
        <v>3</v>
      </c>
      <c r="K814" s="61" t="s">
        <v>4</v>
      </c>
      <c r="L814" s="62" t="s">
        <v>18</v>
      </c>
      <c r="M814" s="62" t="s">
        <v>18</v>
      </c>
      <c r="N814" s="63" t="s">
        <v>7</v>
      </c>
      <c r="O814" s="60" t="s">
        <v>22</v>
      </c>
      <c r="P814" s="287"/>
      <c r="Q814" s="279"/>
    </row>
    <row r="815" spans="1:17" ht="20.100000000000001" customHeight="1" x14ac:dyDescent="0.4">
      <c r="A815" s="33">
        <v>110</v>
      </c>
      <c r="B815" s="250" t="s">
        <v>583</v>
      </c>
      <c r="C815" s="251"/>
      <c r="D815" s="252"/>
      <c r="E815" s="33" t="s">
        <v>891</v>
      </c>
      <c r="F815" s="36" t="s">
        <v>1200</v>
      </c>
      <c r="G815" s="33" t="s">
        <v>73</v>
      </c>
      <c r="H815" s="34">
        <f>J815*I815</f>
        <v>72</v>
      </c>
      <c r="I815" s="33">
        <v>3</v>
      </c>
      <c r="J815" s="34">
        <v>24</v>
      </c>
      <c r="K815" s="34">
        <v>12</v>
      </c>
      <c r="L815" s="33" t="s">
        <v>147</v>
      </c>
      <c r="M815" s="33" t="s">
        <v>148</v>
      </c>
      <c r="N815" s="93">
        <v>967560</v>
      </c>
      <c r="O815" s="33" t="s">
        <v>22</v>
      </c>
      <c r="P815" s="33" t="s">
        <v>25</v>
      </c>
      <c r="Q815" s="224" t="s">
        <v>106</v>
      </c>
    </row>
    <row r="816" spans="1:17" ht="20.100000000000001" customHeight="1" x14ac:dyDescent="0.4">
      <c r="A816" s="33">
        <v>111</v>
      </c>
      <c r="B816" s="250" t="s">
        <v>584</v>
      </c>
      <c r="C816" s="251"/>
      <c r="D816" s="252"/>
      <c r="E816" s="33" t="s">
        <v>23</v>
      </c>
      <c r="F816" s="250" t="s">
        <v>1009</v>
      </c>
      <c r="G816" s="33" t="s">
        <v>73</v>
      </c>
      <c r="H816" s="34">
        <v>20</v>
      </c>
      <c r="I816" s="33">
        <v>1</v>
      </c>
      <c r="J816" s="34">
        <v>20</v>
      </c>
      <c r="K816" s="34">
        <v>12</v>
      </c>
      <c r="L816" s="33" t="s">
        <v>73</v>
      </c>
      <c r="M816" s="33" t="s">
        <v>73</v>
      </c>
      <c r="N816" s="33" t="s">
        <v>73</v>
      </c>
      <c r="O816" s="33" t="s">
        <v>73</v>
      </c>
      <c r="P816" s="33" t="s">
        <v>25</v>
      </c>
      <c r="Q816" s="224" t="s">
        <v>102</v>
      </c>
    </row>
    <row r="817" spans="1:17" ht="20.100000000000001" customHeight="1" x14ac:dyDescent="0.4">
      <c r="A817" s="33">
        <v>112</v>
      </c>
      <c r="B817" s="250" t="s">
        <v>585</v>
      </c>
      <c r="C817" s="251"/>
      <c r="D817" s="252"/>
      <c r="E817" s="33" t="s">
        <v>26</v>
      </c>
      <c r="F817" s="36" t="s">
        <v>53</v>
      </c>
      <c r="G817" s="33" t="s">
        <v>73</v>
      </c>
      <c r="H817" s="34">
        <v>10</v>
      </c>
      <c r="I817" s="33" t="s">
        <v>73</v>
      </c>
      <c r="J817" s="33" t="s">
        <v>73</v>
      </c>
      <c r="K817" s="34">
        <v>12</v>
      </c>
      <c r="L817" s="33" t="s">
        <v>149</v>
      </c>
      <c r="M817" s="33" t="s">
        <v>120</v>
      </c>
      <c r="N817" s="93">
        <v>900000</v>
      </c>
      <c r="O817" s="33" t="s">
        <v>22</v>
      </c>
      <c r="P817" s="33" t="s">
        <v>25</v>
      </c>
      <c r="Q817" s="224" t="s">
        <v>150</v>
      </c>
    </row>
    <row r="818" spans="1:17" ht="20.100000000000001" customHeight="1" x14ac:dyDescent="0.4">
      <c r="A818" s="33">
        <v>113</v>
      </c>
      <c r="B818" s="250" t="s">
        <v>586</v>
      </c>
      <c r="C818" s="251"/>
      <c r="D818" s="252"/>
      <c r="E818" s="33" t="s">
        <v>23</v>
      </c>
      <c r="F818" s="250" t="s">
        <v>1009</v>
      </c>
      <c r="G818" s="33" t="s">
        <v>73</v>
      </c>
      <c r="H818" s="34">
        <v>20</v>
      </c>
      <c r="I818" s="33">
        <v>1</v>
      </c>
      <c r="J818" s="34">
        <v>20</v>
      </c>
      <c r="K818" s="34">
        <v>12</v>
      </c>
      <c r="L818" s="33" t="s">
        <v>73</v>
      </c>
      <c r="M818" s="33" t="s">
        <v>73</v>
      </c>
      <c r="N818" s="33" t="s">
        <v>73</v>
      </c>
      <c r="O818" s="33" t="s">
        <v>73</v>
      </c>
      <c r="P818" s="33" t="s">
        <v>25</v>
      </c>
      <c r="Q818" s="224" t="s">
        <v>102</v>
      </c>
    </row>
    <row r="819" spans="1:17" ht="20.100000000000001" customHeight="1" x14ac:dyDescent="0.4">
      <c r="A819" s="33">
        <v>114</v>
      </c>
      <c r="B819" s="250" t="s">
        <v>587</v>
      </c>
      <c r="C819" s="251"/>
      <c r="D819" s="252"/>
      <c r="E819" s="33" t="s">
        <v>23</v>
      </c>
      <c r="F819" s="250" t="s">
        <v>1009</v>
      </c>
      <c r="G819" s="33" t="s">
        <v>73</v>
      </c>
      <c r="H819" s="34">
        <v>20</v>
      </c>
      <c r="I819" s="33">
        <v>1</v>
      </c>
      <c r="J819" s="34">
        <v>20</v>
      </c>
      <c r="K819" s="34">
        <v>12</v>
      </c>
      <c r="L819" s="33" t="s">
        <v>73</v>
      </c>
      <c r="M819" s="33" t="s">
        <v>73</v>
      </c>
      <c r="N819" s="33" t="s">
        <v>73</v>
      </c>
      <c r="O819" s="33" t="s">
        <v>73</v>
      </c>
      <c r="P819" s="33" t="s">
        <v>25</v>
      </c>
      <c r="Q819" s="224" t="s">
        <v>102</v>
      </c>
    </row>
    <row r="820" spans="1:17" ht="20.100000000000001" customHeight="1" x14ac:dyDescent="0.4">
      <c r="A820" s="33">
        <v>115</v>
      </c>
      <c r="B820" s="250" t="s">
        <v>588</v>
      </c>
      <c r="C820" s="251"/>
      <c r="D820" s="252"/>
      <c r="E820" s="33" t="s">
        <v>23</v>
      </c>
      <c r="F820" s="250" t="s">
        <v>1010</v>
      </c>
      <c r="G820" s="33" t="s">
        <v>73</v>
      </c>
      <c r="H820" s="34">
        <v>21</v>
      </c>
      <c r="I820" s="33">
        <v>2</v>
      </c>
      <c r="J820" s="34">
        <v>42</v>
      </c>
      <c r="K820" s="34">
        <v>12</v>
      </c>
      <c r="L820" s="33" t="s">
        <v>73</v>
      </c>
      <c r="M820" s="33" t="s">
        <v>73</v>
      </c>
      <c r="N820" s="33" t="s">
        <v>73</v>
      </c>
      <c r="O820" s="33" t="s">
        <v>73</v>
      </c>
      <c r="P820" s="33" t="s">
        <v>25</v>
      </c>
      <c r="Q820" s="224" t="s">
        <v>102</v>
      </c>
    </row>
    <row r="821" spans="1:17" ht="20.100000000000001" customHeight="1" x14ac:dyDescent="0.4">
      <c r="A821" s="33">
        <v>116</v>
      </c>
      <c r="B821" s="250" t="s">
        <v>589</v>
      </c>
      <c r="C821" s="251"/>
      <c r="D821" s="252"/>
      <c r="E821" s="33" t="s">
        <v>26</v>
      </c>
      <c r="F821" s="36" t="s">
        <v>53</v>
      </c>
      <c r="G821" s="33" t="s">
        <v>73</v>
      </c>
      <c r="H821" s="34">
        <v>10</v>
      </c>
      <c r="I821" s="33" t="s">
        <v>73</v>
      </c>
      <c r="J821" s="33" t="s">
        <v>73</v>
      </c>
      <c r="K821" s="34">
        <v>12</v>
      </c>
      <c r="L821" s="33" t="s">
        <v>149</v>
      </c>
      <c r="M821" s="33" t="s">
        <v>120</v>
      </c>
      <c r="N821" s="93">
        <v>900000</v>
      </c>
      <c r="O821" s="33" t="s">
        <v>22</v>
      </c>
      <c r="P821" s="33" t="s">
        <v>25</v>
      </c>
      <c r="Q821" s="224" t="s">
        <v>106</v>
      </c>
    </row>
    <row r="822" spans="1:17" ht="20.100000000000001" customHeight="1" x14ac:dyDescent="0.4">
      <c r="A822" s="33">
        <v>117</v>
      </c>
      <c r="B822" s="250" t="s">
        <v>590</v>
      </c>
      <c r="C822" s="251"/>
      <c r="D822" s="252"/>
      <c r="E822" s="33" t="s">
        <v>23</v>
      </c>
      <c r="F822" s="250" t="s">
        <v>1009</v>
      </c>
      <c r="G822" s="33" t="s">
        <v>73</v>
      </c>
      <c r="H822" s="34">
        <v>20</v>
      </c>
      <c r="I822" s="33">
        <v>1</v>
      </c>
      <c r="J822" s="34">
        <v>20</v>
      </c>
      <c r="K822" s="34">
        <v>12</v>
      </c>
      <c r="L822" s="33" t="s">
        <v>73</v>
      </c>
      <c r="M822" s="33" t="s">
        <v>73</v>
      </c>
      <c r="N822" s="33" t="s">
        <v>73</v>
      </c>
      <c r="O822" s="33" t="s">
        <v>73</v>
      </c>
      <c r="P822" s="33" t="s">
        <v>25</v>
      </c>
      <c r="Q822" s="224" t="s">
        <v>102</v>
      </c>
    </row>
    <row r="823" spans="1:17" ht="20.100000000000001" customHeight="1" x14ac:dyDescent="0.4">
      <c r="A823" s="33">
        <v>118</v>
      </c>
      <c r="B823" s="250" t="s">
        <v>591</v>
      </c>
      <c r="C823" s="251"/>
      <c r="D823" s="252"/>
      <c r="E823" s="33" t="s">
        <v>891</v>
      </c>
      <c r="F823" s="250" t="s">
        <v>1201</v>
      </c>
      <c r="G823" s="33" t="s">
        <v>73</v>
      </c>
      <c r="H823" s="34">
        <v>16</v>
      </c>
      <c r="I823" s="33">
        <v>2</v>
      </c>
      <c r="J823" s="34">
        <v>8</v>
      </c>
      <c r="K823" s="34">
        <v>12</v>
      </c>
      <c r="L823" s="33" t="s">
        <v>151</v>
      </c>
      <c r="M823" s="33" t="s">
        <v>152</v>
      </c>
      <c r="N823" s="93">
        <v>280250</v>
      </c>
      <c r="O823" s="33" t="s">
        <v>22</v>
      </c>
      <c r="P823" s="33" t="s">
        <v>25</v>
      </c>
      <c r="Q823" s="224" t="s">
        <v>103</v>
      </c>
    </row>
    <row r="824" spans="1:17" ht="20.100000000000001" customHeight="1" x14ac:dyDescent="0.4">
      <c r="A824" s="33">
        <v>119</v>
      </c>
      <c r="B824" s="250" t="s">
        <v>592</v>
      </c>
      <c r="C824" s="251"/>
      <c r="D824" s="252"/>
      <c r="E824" s="33" t="s">
        <v>23</v>
      </c>
      <c r="F824" s="36" t="s">
        <v>1186</v>
      </c>
      <c r="G824" s="33" t="s">
        <v>73</v>
      </c>
      <c r="H824" s="34">
        <v>23</v>
      </c>
      <c r="I824" s="33">
        <v>1</v>
      </c>
      <c r="J824" s="34">
        <v>23</v>
      </c>
      <c r="K824" s="34">
        <v>12</v>
      </c>
      <c r="L824" s="33" t="s">
        <v>73</v>
      </c>
      <c r="M824" s="33" t="s">
        <v>73</v>
      </c>
      <c r="N824" s="33" t="s">
        <v>73</v>
      </c>
      <c r="O824" s="33" t="s">
        <v>73</v>
      </c>
      <c r="P824" s="33" t="s">
        <v>25</v>
      </c>
      <c r="Q824" s="224" t="s">
        <v>102</v>
      </c>
    </row>
    <row r="825" spans="1:17" ht="20.100000000000001" customHeight="1" x14ac:dyDescent="0.4">
      <c r="A825" s="33">
        <v>120</v>
      </c>
      <c r="B825" s="250" t="s">
        <v>593</v>
      </c>
      <c r="C825" s="251"/>
      <c r="D825" s="252"/>
      <c r="E825" s="33" t="s">
        <v>23</v>
      </c>
      <c r="F825" s="250" t="s">
        <v>1009</v>
      </c>
      <c r="G825" s="33" t="s">
        <v>73</v>
      </c>
      <c r="H825" s="34">
        <v>20</v>
      </c>
      <c r="I825" s="33">
        <v>1</v>
      </c>
      <c r="J825" s="34">
        <v>20</v>
      </c>
      <c r="K825" s="34">
        <v>12</v>
      </c>
      <c r="L825" s="33" t="s">
        <v>73</v>
      </c>
      <c r="M825" s="33" t="s">
        <v>73</v>
      </c>
      <c r="N825" s="33" t="s">
        <v>73</v>
      </c>
      <c r="O825" s="33" t="s">
        <v>73</v>
      </c>
      <c r="P825" s="33" t="s">
        <v>25</v>
      </c>
      <c r="Q825" s="224" t="s">
        <v>102</v>
      </c>
    </row>
    <row r="826" spans="1:17" ht="20.100000000000001" customHeight="1" x14ac:dyDescent="0.4">
      <c r="A826" s="33">
        <v>121</v>
      </c>
      <c r="B826" s="250" t="s">
        <v>594</v>
      </c>
      <c r="C826" s="251"/>
      <c r="D826" s="252"/>
      <c r="E826" s="33" t="s">
        <v>23</v>
      </c>
      <c r="F826" s="36" t="s">
        <v>1202</v>
      </c>
      <c r="G826" s="33" t="s">
        <v>73</v>
      </c>
      <c r="H826" s="34">
        <v>21</v>
      </c>
      <c r="I826" s="33">
        <v>1</v>
      </c>
      <c r="J826" s="34">
        <v>21</v>
      </c>
      <c r="K826" s="34">
        <v>12</v>
      </c>
      <c r="L826" s="33" t="s">
        <v>73</v>
      </c>
      <c r="M826" s="33" t="s">
        <v>73</v>
      </c>
      <c r="N826" s="33" t="s">
        <v>73</v>
      </c>
      <c r="O826" s="33" t="s">
        <v>73</v>
      </c>
      <c r="P826" s="33" t="s">
        <v>25</v>
      </c>
      <c r="Q826" s="224" t="s">
        <v>102</v>
      </c>
    </row>
    <row r="827" spans="1:17" ht="20.100000000000001" customHeight="1" x14ac:dyDescent="0.4">
      <c r="A827" s="33">
        <v>122</v>
      </c>
      <c r="B827" s="250" t="s">
        <v>595</v>
      </c>
      <c r="C827" s="251"/>
      <c r="D827" s="252"/>
      <c r="E827" s="33" t="s">
        <v>23</v>
      </c>
      <c r="F827" s="250" t="s">
        <v>1009</v>
      </c>
      <c r="G827" s="33" t="s">
        <v>73</v>
      </c>
      <c r="H827" s="34">
        <v>20</v>
      </c>
      <c r="I827" s="33">
        <v>1</v>
      </c>
      <c r="J827" s="34">
        <v>20</v>
      </c>
      <c r="K827" s="34">
        <v>12</v>
      </c>
      <c r="L827" s="33" t="s">
        <v>73</v>
      </c>
      <c r="M827" s="33" t="s">
        <v>73</v>
      </c>
      <c r="N827" s="33" t="s">
        <v>73</v>
      </c>
      <c r="O827" s="33" t="s">
        <v>73</v>
      </c>
      <c r="P827" s="33" t="s">
        <v>25</v>
      </c>
      <c r="Q827" s="224" t="s">
        <v>102</v>
      </c>
    </row>
    <row r="828" spans="1:17" ht="20.100000000000001" customHeight="1" x14ac:dyDescent="0.4">
      <c r="A828" s="33">
        <v>123</v>
      </c>
      <c r="B828" s="250" t="s">
        <v>596</v>
      </c>
      <c r="C828" s="251"/>
      <c r="D828" s="252"/>
      <c r="E828" s="33" t="s">
        <v>23</v>
      </c>
      <c r="F828" s="36" t="s">
        <v>1203</v>
      </c>
      <c r="G828" s="33" t="s">
        <v>73</v>
      </c>
      <c r="H828" s="34">
        <v>20</v>
      </c>
      <c r="I828" s="33">
        <v>1</v>
      </c>
      <c r="J828" s="34">
        <v>6</v>
      </c>
      <c r="K828" s="34">
        <v>12</v>
      </c>
      <c r="L828" s="33" t="s">
        <v>73</v>
      </c>
      <c r="M828" s="33" t="s">
        <v>73</v>
      </c>
      <c r="N828" s="33" t="s">
        <v>73</v>
      </c>
      <c r="O828" s="33" t="s">
        <v>73</v>
      </c>
      <c r="P828" s="33" t="s">
        <v>25</v>
      </c>
      <c r="Q828" s="224" t="s">
        <v>103</v>
      </c>
    </row>
    <row r="829" spans="1:17" ht="20.100000000000001" customHeight="1" x14ac:dyDescent="0.4">
      <c r="A829" s="33">
        <v>124</v>
      </c>
      <c r="B829" s="250" t="s">
        <v>597</v>
      </c>
      <c r="C829" s="251"/>
      <c r="D829" s="252"/>
      <c r="E829" s="33" t="s">
        <v>23</v>
      </c>
      <c r="F829" s="250" t="s">
        <v>1191</v>
      </c>
      <c r="G829" s="33" t="s">
        <v>73</v>
      </c>
      <c r="H829" s="34">
        <v>24</v>
      </c>
      <c r="I829" s="33">
        <v>1</v>
      </c>
      <c r="J829" s="34">
        <v>24</v>
      </c>
      <c r="K829" s="34">
        <v>12</v>
      </c>
      <c r="L829" s="33" t="s">
        <v>73</v>
      </c>
      <c r="M829" s="33" t="s">
        <v>73</v>
      </c>
      <c r="N829" s="33" t="s">
        <v>73</v>
      </c>
      <c r="O829" s="33" t="s">
        <v>73</v>
      </c>
      <c r="P829" s="33" t="s">
        <v>25</v>
      </c>
      <c r="Q829" s="224" t="s">
        <v>102</v>
      </c>
    </row>
    <row r="830" spans="1:17" ht="20.100000000000001" customHeight="1" x14ac:dyDescent="0.4">
      <c r="A830" s="33">
        <v>125</v>
      </c>
      <c r="B830" s="250" t="s">
        <v>598</v>
      </c>
      <c r="C830" s="251"/>
      <c r="D830" s="252"/>
      <c r="E830" s="33" t="s">
        <v>26</v>
      </c>
      <c r="F830" s="36" t="s">
        <v>53</v>
      </c>
      <c r="G830" s="33" t="s">
        <v>73</v>
      </c>
      <c r="H830" s="34">
        <v>10</v>
      </c>
      <c r="I830" s="33" t="s">
        <v>73</v>
      </c>
      <c r="J830" s="33" t="s">
        <v>73</v>
      </c>
      <c r="K830" s="34">
        <v>12</v>
      </c>
      <c r="L830" s="33" t="s">
        <v>153</v>
      </c>
      <c r="M830" s="33" t="s">
        <v>154</v>
      </c>
      <c r="N830" s="93">
        <v>420000</v>
      </c>
      <c r="O830" s="33" t="s">
        <v>22</v>
      </c>
      <c r="P830" s="33" t="s">
        <v>25</v>
      </c>
      <c r="Q830" s="224" t="s">
        <v>106</v>
      </c>
    </row>
    <row r="831" spans="1:17" ht="20.100000000000001" customHeight="1" x14ac:dyDescent="0.4">
      <c r="A831" s="33">
        <v>126</v>
      </c>
      <c r="B831" s="250" t="s">
        <v>599</v>
      </c>
      <c r="C831" s="251"/>
      <c r="D831" s="252"/>
      <c r="E831" s="33" t="s">
        <v>26</v>
      </c>
      <c r="F831" s="250" t="s">
        <v>99</v>
      </c>
      <c r="G831" s="33" t="s">
        <v>73</v>
      </c>
      <c r="H831" s="34">
        <v>36</v>
      </c>
      <c r="I831" s="33" t="s">
        <v>73</v>
      </c>
      <c r="J831" s="33" t="s">
        <v>73</v>
      </c>
      <c r="K831" s="34">
        <v>12</v>
      </c>
      <c r="L831" s="33" t="s">
        <v>155</v>
      </c>
      <c r="M831" s="33" t="s">
        <v>156</v>
      </c>
      <c r="N831" s="93">
        <v>1692000</v>
      </c>
      <c r="O831" s="33" t="s">
        <v>22</v>
      </c>
      <c r="P831" s="33" t="s">
        <v>25</v>
      </c>
      <c r="Q831" s="224" t="s">
        <v>106</v>
      </c>
    </row>
    <row r="832" spans="1:17" ht="20.100000000000001" customHeight="1" x14ac:dyDescent="0.4">
      <c r="A832" s="33">
        <v>127</v>
      </c>
      <c r="B832" s="250" t="s">
        <v>157</v>
      </c>
      <c r="C832" s="251"/>
      <c r="D832" s="252"/>
      <c r="E832" s="33" t="s">
        <v>23</v>
      </c>
      <c r="F832" s="250" t="s">
        <v>1010</v>
      </c>
      <c r="G832" s="33" t="s">
        <v>73</v>
      </c>
      <c r="H832" s="34">
        <v>21</v>
      </c>
      <c r="I832" s="33">
        <v>1</v>
      </c>
      <c r="J832" s="34">
        <v>21</v>
      </c>
      <c r="K832" s="34">
        <v>12</v>
      </c>
      <c r="L832" s="33" t="s">
        <v>73</v>
      </c>
      <c r="M832" s="33" t="s">
        <v>73</v>
      </c>
      <c r="N832" s="33" t="s">
        <v>73</v>
      </c>
      <c r="O832" s="33" t="s">
        <v>73</v>
      </c>
      <c r="P832" s="33" t="s">
        <v>25</v>
      </c>
      <c r="Q832" s="224" t="s">
        <v>102</v>
      </c>
    </row>
    <row r="833" spans="1:17" ht="20.100000000000001" customHeight="1" x14ac:dyDescent="0.4">
      <c r="A833" s="33">
        <v>128</v>
      </c>
      <c r="B833" s="250" t="s">
        <v>600</v>
      </c>
      <c r="C833" s="251"/>
      <c r="D833" s="252"/>
      <c r="E833" s="33" t="s">
        <v>23</v>
      </c>
      <c r="F833" s="250" t="s">
        <v>1009</v>
      </c>
      <c r="G833" s="33" t="s">
        <v>73</v>
      </c>
      <c r="H833" s="34">
        <v>20</v>
      </c>
      <c r="I833" s="33">
        <v>1</v>
      </c>
      <c r="J833" s="34">
        <v>20</v>
      </c>
      <c r="K833" s="34">
        <v>12</v>
      </c>
      <c r="L833" s="33" t="s">
        <v>73</v>
      </c>
      <c r="M833" s="33" t="s">
        <v>73</v>
      </c>
      <c r="N833" s="33" t="s">
        <v>73</v>
      </c>
      <c r="O833" s="33" t="s">
        <v>73</v>
      </c>
      <c r="P833" s="33" t="s">
        <v>25</v>
      </c>
      <c r="Q833" s="224" t="s">
        <v>102</v>
      </c>
    </row>
    <row r="834" spans="1:17" ht="20.100000000000001" customHeight="1" x14ac:dyDescent="0.4">
      <c r="A834" s="33">
        <v>129</v>
      </c>
      <c r="B834" s="250" t="s">
        <v>601</v>
      </c>
      <c r="C834" s="251"/>
      <c r="D834" s="252"/>
      <c r="E834" s="33" t="s">
        <v>23</v>
      </c>
      <c r="F834" s="250" t="s">
        <v>1010</v>
      </c>
      <c r="G834" s="33" t="s">
        <v>73</v>
      </c>
      <c r="H834" s="34">
        <v>21</v>
      </c>
      <c r="I834" s="33">
        <v>1</v>
      </c>
      <c r="J834" s="34">
        <v>21</v>
      </c>
      <c r="K834" s="34">
        <v>12</v>
      </c>
      <c r="L834" s="33" t="s">
        <v>73</v>
      </c>
      <c r="M834" s="33" t="s">
        <v>73</v>
      </c>
      <c r="N834" s="33" t="s">
        <v>73</v>
      </c>
      <c r="O834" s="33" t="s">
        <v>73</v>
      </c>
      <c r="P834" s="33" t="s">
        <v>25</v>
      </c>
      <c r="Q834" s="224" t="s">
        <v>102</v>
      </c>
    </row>
    <row r="835" spans="1:17" ht="20.100000000000001" customHeight="1" x14ac:dyDescent="0.4">
      <c r="A835" s="33">
        <v>130</v>
      </c>
      <c r="B835" s="250" t="s">
        <v>602</v>
      </c>
      <c r="C835" s="251"/>
      <c r="D835" s="252"/>
      <c r="E835" s="33" t="s">
        <v>23</v>
      </c>
      <c r="F835" s="250" t="s">
        <v>1030</v>
      </c>
      <c r="G835" s="33" t="s">
        <v>73</v>
      </c>
      <c r="H835" s="34">
        <v>18</v>
      </c>
      <c r="I835" s="33">
        <v>1</v>
      </c>
      <c r="J835" s="34">
        <v>18</v>
      </c>
      <c r="K835" s="34">
        <v>12</v>
      </c>
      <c r="L835" s="33" t="s">
        <v>73</v>
      </c>
      <c r="M835" s="33" t="s">
        <v>73</v>
      </c>
      <c r="N835" s="33" t="s">
        <v>73</v>
      </c>
      <c r="O835" s="33" t="s">
        <v>73</v>
      </c>
      <c r="P835" s="33" t="s">
        <v>25</v>
      </c>
      <c r="Q835" s="224" t="s">
        <v>102</v>
      </c>
    </row>
    <row r="836" spans="1:17" ht="20.100000000000001" customHeight="1" x14ac:dyDescent="0.4">
      <c r="A836" s="33">
        <v>131</v>
      </c>
      <c r="B836" s="250" t="s">
        <v>603</v>
      </c>
      <c r="C836" s="251"/>
      <c r="D836" s="252"/>
      <c r="E836" s="33" t="s">
        <v>23</v>
      </c>
      <c r="F836" s="34" t="s">
        <v>1054</v>
      </c>
      <c r="G836" s="33" t="s">
        <v>73</v>
      </c>
      <c r="H836" s="34">
        <v>19</v>
      </c>
      <c r="I836" s="33">
        <v>1</v>
      </c>
      <c r="J836" s="34">
        <v>19</v>
      </c>
      <c r="K836" s="34">
        <v>12</v>
      </c>
      <c r="L836" s="33" t="s">
        <v>73</v>
      </c>
      <c r="M836" s="33" t="s">
        <v>73</v>
      </c>
      <c r="N836" s="33" t="s">
        <v>73</v>
      </c>
      <c r="O836" s="33" t="s">
        <v>73</v>
      </c>
      <c r="P836" s="33" t="s">
        <v>25</v>
      </c>
      <c r="Q836" s="224" t="s">
        <v>102</v>
      </c>
    </row>
    <row r="837" spans="1:17" s="5" customFormat="1" ht="21.75" x14ac:dyDescent="0.45">
      <c r="A837" s="288" t="s">
        <v>699</v>
      </c>
      <c r="B837" s="288"/>
      <c r="C837" s="288"/>
      <c r="D837" s="288"/>
      <c r="E837" s="288"/>
      <c r="F837" s="288"/>
      <c r="G837" s="288"/>
      <c r="H837" s="288"/>
      <c r="I837" s="288"/>
      <c r="J837" s="288"/>
      <c r="K837" s="288"/>
      <c r="L837" s="288"/>
      <c r="M837" s="288"/>
      <c r="N837" s="288"/>
      <c r="O837" s="288"/>
      <c r="P837" s="288"/>
      <c r="Q837" s="288"/>
    </row>
    <row r="838" spans="1:17" s="3" customFormat="1" ht="21.75" x14ac:dyDescent="0.45">
      <c r="A838" s="2" t="s">
        <v>954</v>
      </c>
      <c r="B838" s="249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Q838" s="4" t="s">
        <v>955</v>
      </c>
    </row>
    <row r="839" spans="1:17" s="9" customFormat="1" ht="9.9499999999999993" customHeight="1" x14ac:dyDescent="0.4">
      <c r="B839" s="10"/>
      <c r="C839" s="10"/>
      <c r="D839" s="10"/>
      <c r="F839" s="10"/>
      <c r="G839" s="10"/>
      <c r="H839" s="11"/>
      <c r="I839" s="11"/>
      <c r="J839" s="12"/>
      <c r="K839" s="12"/>
      <c r="L839" s="13"/>
      <c r="M839" s="10"/>
      <c r="N839" s="10"/>
      <c r="O839" s="10"/>
      <c r="Q839" s="223"/>
    </row>
    <row r="840" spans="1:17" s="9" customFormat="1" ht="20.100000000000001" customHeight="1" x14ac:dyDescent="0.4">
      <c r="A840" s="279" t="s">
        <v>13</v>
      </c>
      <c r="B840" s="280" t="s">
        <v>6</v>
      </c>
      <c r="C840" s="281"/>
      <c r="D840" s="282"/>
      <c r="E840" s="279" t="s">
        <v>14</v>
      </c>
      <c r="F840" s="279" t="s">
        <v>15</v>
      </c>
      <c r="G840" s="56" t="s">
        <v>16</v>
      </c>
      <c r="H840" s="57" t="s">
        <v>9</v>
      </c>
      <c r="I840" s="56" t="s">
        <v>10</v>
      </c>
      <c r="J840" s="57" t="s">
        <v>2</v>
      </c>
      <c r="K840" s="57" t="s">
        <v>5</v>
      </c>
      <c r="L840" s="58" t="s">
        <v>11</v>
      </c>
      <c r="M840" s="58" t="s">
        <v>27</v>
      </c>
      <c r="N840" s="59" t="s">
        <v>12</v>
      </c>
      <c r="O840" s="56" t="s">
        <v>8</v>
      </c>
      <c r="P840" s="286" t="s">
        <v>19</v>
      </c>
      <c r="Q840" s="279" t="s">
        <v>20</v>
      </c>
    </row>
    <row r="841" spans="1:17" s="9" customFormat="1" ht="20.100000000000001" customHeight="1" x14ac:dyDescent="0.4">
      <c r="A841" s="279"/>
      <c r="B841" s="283"/>
      <c r="C841" s="284"/>
      <c r="D841" s="285"/>
      <c r="E841" s="279"/>
      <c r="F841" s="279"/>
      <c r="G841" s="60" t="s">
        <v>21</v>
      </c>
      <c r="H841" s="61" t="s">
        <v>1</v>
      </c>
      <c r="I841" s="60" t="s">
        <v>17</v>
      </c>
      <c r="J841" s="61" t="s">
        <v>3</v>
      </c>
      <c r="K841" s="61" t="s">
        <v>4</v>
      </c>
      <c r="L841" s="62" t="s">
        <v>18</v>
      </c>
      <c r="M841" s="62" t="s">
        <v>18</v>
      </c>
      <c r="N841" s="63" t="s">
        <v>7</v>
      </c>
      <c r="O841" s="60" t="s">
        <v>22</v>
      </c>
      <c r="P841" s="287"/>
      <c r="Q841" s="279"/>
    </row>
    <row r="842" spans="1:17" s="91" customFormat="1" ht="20.100000000000001" customHeight="1" x14ac:dyDescent="0.4">
      <c r="A842" s="33">
        <v>1</v>
      </c>
      <c r="B842" s="250" t="s">
        <v>1001</v>
      </c>
      <c r="C842" s="251"/>
      <c r="D842" s="252"/>
      <c r="E842" s="33" t="s">
        <v>891</v>
      </c>
      <c r="F842" s="250" t="s">
        <v>1568</v>
      </c>
      <c r="G842" s="33" t="s">
        <v>73</v>
      </c>
      <c r="H842" s="34">
        <f>I842*J842</f>
        <v>102</v>
      </c>
      <c r="I842" s="33">
        <v>3</v>
      </c>
      <c r="J842" s="34">
        <v>34</v>
      </c>
      <c r="K842" s="34">
        <v>12</v>
      </c>
      <c r="L842" s="33" t="s">
        <v>73</v>
      </c>
      <c r="M842" s="33" t="s">
        <v>73</v>
      </c>
      <c r="N842" s="33" t="s">
        <v>73</v>
      </c>
      <c r="O842" s="33" t="s">
        <v>73</v>
      </c>
      <c r="P842" s="33" t="s">
        <v>25</v>
      </c>
      <c r="Q842" s="224"/>
    </row>
    <row r="843" spans="1:17" ht="20.100000000000001" customHeight="1" x14ac:dyDescent="0.4">
      <c r="A843" s="33">
        <v>2</v>
      </c>
      <c r="B843" s="250" t="s">
        <v>1002</v>
      </c>
      <c r="C843" s="251"/>
      <c r="D843" s="252"/>
      <c r="E843" s="33" t="s">
        <v>23</v>
      </c>
      <c r="F843" s="39" t="s">
        <v>1009</v>
      </c>
      <c r="G843" s="33" t="s">
        <v>73</v>
      </c>
      <c r="H843" s="34">
        <f t="shared" ref="H843:H849" si="34">I843*J843</f>
        <v>20</v>
      </c>
      <c r="I843" s="33">
        <v>1</v>
      </c>
      <c r="J843" s="34">
        <v>20</v>
      </c>
      <c r="K843" s="34">
        <v>12</v>
      </c>
      <c r="L843" s="33" t="s">
        <v>73</v>
      </c>
      <c r="M843" s="33" t="s">
        <v>73</v>
      </c>
      <c r="N843" s="33" t="s">
        <v>73</v>
      </c>
      <c r="O843" s="33" t="s">
        <v>73</v>
      </c>
      <c r="P843" s="33" t="s">
        <v>25</v>
      </c>
      <c r="Q843" s="224" t="s">
        <v>102</v>
      </c>
    </row>
    <row r="844" spans="1:17" ht="20.100000000000001" customHeight="1" x14ac:dyDescent="0.4">
      <c r="A844" s="33">
        <v>3</v>
      </c>
      <c r="B844" s="250" t="s">
        <v>1003</v>
      </c>
      <c r="C844" s="251"/>
      <c r="D844" s="252"/>
      <c r="E844" s="33" t="s">
        <v>23</v>
      </c>
      <c r="F844" s="250" t="s">
        <v>1010</v>
      </c>
      <c r="G844" s="33" t="s">
        <v>73</v>
      </c>
      <c r="H844" s="34">
        <f t="shared" ref="H844" si="35">I844*J844</f>
        <v>21</v>
      </c>
      <c r="I844" s="33">
        <v>1</v>
      </c>
      <c r="J844" s="34">
        <v>21</v>
      </c>
      <c r="K844" s="34">
        <v>12</v>
      </c>
      <c r="L844" s="33" t="s">
        <v>73</v>
      </c>
      <c r="M844" s="33" t="s">
        <v>73</v>
      </c>
      <c r="N844" s="33" t="s">
        <v>73</v>
      </c>
      <c r="O844" s="33" t="s">
        <v>73</v>
      </c>
      <c r="P844" s="33" t="s">
        <v>25</v>
      </c>
      <c r="Q844" s="224" t="s">
        <v>102</v>
      </c>
    </row>
    <row r="845" spans="1:17" ht="20.100000000000001" customHeight="1" x14ac:dyDescent="0.4">
      <c r="A845" s="33">
        <v>4</v>
      </c>
      <c r="B845" s="250" t="s">
        <v>1004</v>
      </c>
      <c r="C845" s="251"/>
      <c r="D845" s="252"/>
      <c r="E845" s="33" t="s">
        <v>23</v>
      </c>
      <c r="F845" s="250" t="s">
        <v>1011</v>
      </c>
      <c r="G845" s="33" t="s">
        <v>73</v>
      </c>
      <c r="H845" s="34">
        <f t="shared" si="34"/>
        <v>22</v>
      </c>
      <c r="I845" s="33">
        <v>1</v>
      </c>
      <c r="J845" s="34">
        <v>22</v>
      </c>
      <c r="K845" s="34">
        <v>12</v>
      </c>
      <c r="L845" s="33" t="s">
        <v>73</v>
      </c>
      <c r="M845" s="33" t="s">
        <v>73</v>
      </c>
      <c r="N845" s="33" t="s">
        <v>73</v>
      </c>
      <c r="O845" s="33" t="s">
        <v>73</v>
      </c>
      <c r="P845" s="33" t="s">
        <v>25</v>
      </c>
      <c r="Q845" s="224" t="s">
        <v>102</v>
      </c>
    </row>
    <row r="846" spans="1:17" ht="20.100000000000001" customHeight="1" x14ac:dyDescent="0.4">
      <c r="A846" s="33">
        <v>5</v>
      </c>
      <c r="B846" s="250" t="s">
        <v>1005</v>
      </c>
      <c r="C846" s="251"/>
      <c r="D846" s="252"/>
      <c r="E846" s="33" t="s">
        <v>23</v>
      </c>
      <c r="F846" s="250" t="s">
        <v>1009</v>
      </c>
      <c r="G846" s="33" t="s">
        <v>73</v>
      </c>
      <c r="H846" s="34">
        <f t="shared" ref="H846" si="36">I846*J846</f>
        <v>20</v>
      </c>
      <c r="I846" s="33">
        <v>1</v>
      </c>
      <c r="J846" s="34">
        <v>20</v>
      </c>
      <c r="K846" s="34">
        <v>12</v>
      </c>
      <c r="L846" s="33" t="s">
        <v>73</v>
      </c>
      <c r="M846" s="33" t="s">
        <v>73</v>
      </c>
      <c r="N846" s="33" t="s">
        <v>73</v>
      </c>
      <c r="O846" s="33" t="s">
        <v>73</v>
      </c>
      <c r="P846" s="33" t="s">
        <v>25</v>
      </c>
      <c r="Q846" s="224" t="s">
        <v>102</v>
      </c>
    </row>
    <row r="847" spans="1:17" ht="20.100000000000001" customHeight="1" x14ac:dyDescent="0.4">
      <c r="A847" s="33">
        <v>6</v>
      </c>
      <c r="B847" s="250" t="s">
        <v>1006</v>
      </c>
      <c r="C847" s="251"/>
      <c r="D847" s="252"/>
      <c r="E847" s="33" t="s">
        <v>23</v>
      </c>
      <c r="F847" s="250" t="s">
        <v>1012</v>
      </c>
      <c r="G847" s="33" t="s">
        <v>73</v>
      </c>
      <c r="H847" s="34">
        <f t="shared" si="34"/>
        <v>40</v>
      </c>
      <c r="I847" s="33">
        <v>2</v>
      </c>
      <c r="J847" s="34">
        <v>20</v>
      </c>
      <c r="K847" s="34">
        <v>12</v>
      </c>
      <c r="L847" s="33" t="s">
        <v>73</v>
      </c>
      <c r="M847" s="33" t="s">
        <v>73</v>
      </c>
      <c r="N847" s="33" t="s">
        <v>73</v>
      </c>
      <c r="O847" s="33" t="s">
        <v>73</v>
      </c>
      <c r="P847" s="33" t="s">
        <v>25</v>
      </c>
      <c r="Q847" s="224" t="s">
        <v>102</v>
      </c>
    </row>
    <row r="848" spans="1:17" ht="20.100000000000001" customHeight="1" x14ac:dyDescent="0.4">
      <c r="A848" s="33">
        <v>7</v>
      </c>
      <c r="B848" s="250" t="s">
        <v>1007</v>
      </c>
      <c r="C848" s="251"/>
      <c r="D848" s="252"/>
      <c r="E848" s="33" t="s">
        <v>26</v>
      </c>
      <c r="F848" s="36" t="s">
        <v>53</v>
      </c>
      <c r="G848" s="33" t="s">
        <v>73</v>
      </c>
      <c r="H848" s="34">
        <v>10</v>
      </c>
      <c r="I848" s="33" t="s">
        <v>73</v>
      </c>
      <c r="J848" s="33" t="s">
        <v>73</v>
      </c>
      <c r="K848" s="34">
        <v>12</v>
      </c>
      <c r="L848" s="33" t="s">
        <v>158</v>
      </c>
      <c r="M848" s="33" t="s">
        <v>127</v>
      </c>
      <c r="N848" s="93">
        <v>406000</v>
      </c>
      <c r="O848" s="33" t="s">
        <v>22</v>
      </c>
      <c r="P848" s="33" t="s">
        <v>25</v>
      </c>
      <c r="Q848" s="224" t="s">
        <v>106</v>
      </c>
    </row>
    <row r="849" spans="1:17" ht="20.100000000000001" customHeight="1" x14ac:dyDescent="0.4">
      <c r="A849" s="33">
        <v>8</v>
      </c>
      <c r="B849" s="250" t="s">
        <v>1013</v>
      </c>
      <c r="C849" s="251"/>
      <c r="D849" s="252"/>
      <c r="E849" s="33" t="s">
        <v>23</v>
      </c>
      <c r="F849" s="36" t="s">
        <v>1009</v>
      </c>
      <c r="G849" s="33" t="s">
        <v>73</v>
      </c>
      <c r="H849" s="34">
        <f t="shared" si="34"/>
        <v>20</v>
      </c>
      <c r="I849" s="33">
        <v>1</v>
      </c>
      <c r="J849" s="34">
        <v>20</v>
      </c>
      <c r="K849" s="34">
        <v>12</v>
      </c>
      <c r="L849" s="33" t="s">
        <v>73</v>
      </c>
      <c r="M849" s="33" t="s">
        <v>73</v>
      </c>
      <c r="N849" s="33" t="s">
        <v>73</v>
      </c>
      <c r="O849" s="33" t="s">
        <v>73</v>
      </c>
      <c r="P849" s="33" t="s">
        <v>25</v>
      </c>
      <c r="Q849" s="224" t="s">
        <v>102</v>
      </c>
    </row>
    <row r="850" spans="1:17" ht="20.100000000000001" customHeight="1" x14ac:dyDescent="0.4">
      <c r="A850" s="33">
        <v>9</v>
      </c>
      <c r="B850" s="250" t="s">
        <v>1014</v>
      </c>
      <c r="C850" s="251"/>
      <c r="D850" s="252"/>
      <c r="E850" s="33" t="s">
        <v>891</v>
      </c>
      <c r="F850" s="250" t="s">
        <v>1015</v>
      </c>
      <c r="G850" s="33" t="s">
        <v>73</v>
      </c>
      <c r="H850" s="34">
        <f>I850*J850</f>
        <v>32</v>
      </c>
      <c r="I850" s="33">
        <v>2</v>
      </c>
      <c r="J850" s="34">
        <v>16</v>
      </c>
      <c r="K850" s="34">
        <v>12</v>
      </c>
      <c r="L850" s="33" t="s">
        <v>73</v>
      </c>
      <c r="M850" s="33" t="s">
        <v>73</v>
      </c>
      <c r="N850" s="33" t="s">
        <v>73</v>
      </c>
      <c r="O850" s="33" t="s">
        <v>73</v>
      </c>
      <c r="P850" s="33" t="s">
        <v>25</v>
      </c>
      <c r="Q850" s="224"/>
    </row>
    <row r="851" spans="1:17" s="78" customFormat="1" ht="20.100000000000001" customHeight="1" x14ac:dyDescent="0.45">
      <c r="A851" s="33">
        <v>10</v>
      </c>
      <c r="B851" s="253" t="s">
        <v>1016</v>
      </c>
      <c r="C851" s="254"/>
      <c r="D851" s="82"/>
      <c r="E851" s="81" t="s">
        <v>23</v>
      </c>
      <c r="F851" s="79" t="s">
        <v>1009</v>
      </c>
      <c r="G851" s="81" t="s">
        <v>32</v>
      </c>
      <c r="H851" s="83">
        <f t="shared" ref="H851:H855" si="37">I851*J851</f>
        <v>20</v>
      </c>
      <c r="I851" s="81">
        <v>1</v>
      </c>
      <c r="J851" s="83">
        <v>20</v>
      </c>
      <c r="K851" s="34">
        <v>12</v>
      </c>
      <c r="L851" s="33" t="s">
        <v>73</v>
      </c>
      <c r="M851" s="33" t="s">
        <v>73</v>
      </c>
      <c r="N851" s="33" t="s">
        <v>73</v>
      </c>
      <c r="O851" s="33" t="s">
        <v>73</v>
      </c>
      <c r="P851" s="75" t="s">
        <v>25</v>
      </c>
      <c r="Q851" s="226"/>
    </row>
    <row r="852" spans="1:17" s="78" customFormat="1" ht="20.100000000000001" customHeight="1" x14ac:dyDescent="0.45">
      <c r="A852" s="33">
        <v>11</v>
      </c>
      <c r="B852" s="253" t="s">
        <v>1017</v>
      </c>
      <c r="C852" s="254"/>
      <c r="D852" s="82"/>
      <c r="E852" s="81" t="s">
        <v>23</v>
      </c>
      <c r="F852" s="79" t="s">
        <v>1009</v>
      </c>
      <c r="G852" s="81" t="s">
        <v>32</v>
      </c>
      <c r="H852" s="83">
        <f t="shared" si="37"/>
        <v>20</v>
      </c>
      <c r="I852" s="81">
        <v>1</v>
      </c>
      <c r="J852" s="83">
        <v>20</v>
      </c>
      <c r="K852" s="34">
        <v>12</v>
      </c>
      <c r="L852" s="33" t="s">
        <v>73</v>
      </c>
      <c r="M852" s="33" t="s">
        <v>73</v>
      </c>
      <c r="N852" s="33" t="s">
        <v>73</v>
      </c>
      <c r="O852" s="33" t="s">
        <v>73</v>
      </c>
      <c r="P852" s="75" t="s">
        <v>25</v>
      </c>
      <c r="Q852" s="226"/>
    </row>
    <row r="853" spans="1:17" s="78" customFormat="1" ht="20.100000000000001" customHeight="1" x14ac:dyDescent="0.45">
      <c r="A853" s="33">
        <v>12</v>
      </c>
      <c r="B853" s="253" t="s">
        <v>1018</v>
      </c>
      <c r="C853" s="254"/>
      <c r="D853" s="255"/>
      <c r="E853" s="81" t="s">
        <v>23</v>
      </c>
      <c r="F853" s="79" t="s">
        <v>1019</v>
      </c>
      <c r="G853" s="81" t="s">
        <v>32</v>
      </c>
      <c r="H853" s="83">
        <f t="shared" si="37"/>
        <v>20</v>
      </c>
      <c r="I853" s="81">
        <v>1</v>
      </c>
      <c r="J853" s="83">
        <v>20</v>
      </c>
      <c r="K853" s="34">
        <v>12</v>
      </c>
      <c r="L853" s="33" t="s">
        <v>73</v>
      </c>
      <c r="M853" s="33" t="s">
        <v>73</v>
      </c>
      <c r="N853" s="33" t="s">
        <v>73</v>
      </c>
      <c r="O853" s="33" t="s">
        <v>73</v>
      </c>
      <c r="P853" s="75" t="s">
        <v>25</v>
      </c>
      <c r="Q853" s="226"/>
    </row>
    <row r="854" spans="1:17" s="78" customFormat="1" ht="20.100000000000001" customHeight="1" x14ac:dyDescent="0.45">
      <c r="A854" s="33">
        <v>13</v>
      </c>
      <c r="B854" s="253" t="s">
        <v>1020</v>
      </c>
      <c r="C854" s="87"/>
      <c r="D854" s="254"/>
      <c r="E854" s="81" t="s">
        <v>23</v>
      </c>
      <c r="F854" s="79" t="s">
        <v>1011</v>
      </c>
      <c r="G854" s="81" t="s">
        <v>32</v>
      </c>
      <c r="H854" s="83">
        <f t="shared" si="37"/>
        <v>22</v>
      </c>
      <c r="I854" s="81">
        <v>1</v>
      </c>
      <c r="J854" s="83">
        <v>22</v>
      </c>
      <c r="K854" s="34">
        <v>12</v>
      </c>
      <c r="L854" s="33" t="s">
        <v>73</v>
      </c>
      <c r="M854" s="33" t="s">
        <v>73</v>
      </c>
      <c r="N854" s="33" t="s">
        <v>73</v>
      </c>
      <c r="O854" s="33" t="s">
        <v>73</v>
      </c>
      <c r="P854" s="75" t="s">
        <v>25</v>
      </c>
      <c r="Q854" s="226"/>
    </row>
    <row r="855" spans="1:17" s="78" customFormat="1" ht="20.100000000000001" customHeight="1" x14ac:dyDescent="0.45">
      <c r="A855" s="33">
        <v>14</v>
      </c>
      <c r="B855" s="253" t="s">
        <v>1022</v>
      </c>
      <c r="C855" s="87"/>
      <c r="D855" s="255"/>
      <c r="E855" s="81" t="s">
        <v>23</v>
      </c>
      <c r="F855" s="79" t="s">
        <v>1009</v>
      </c>
      <c r="G855" s="81" t="s">
        <v>32</v>
      </c>
      <c r="H855" s="83">
        <f t="shared" si="37"/>
        <v>20</v>
      </c>
      <c r="I855" s="81">
        <v>1</v>
      </c>
      <c r="J855" s="83">
        <v>20</v>
      </c>
      <c r="K855" s="34">
        <v>12</v>
      </c>
      <c r="L855" s="33" t="s">
        <v>73</v>
      </c>
      <c r="M855" s="33" t="s">
        <v>73</v>
      </c>
      <c r="N855" s="33" t="s">
        <v>73</v>
      </c>
      <c r="O855" s="33" t="s">
        <v>73</v>
      </c>
      <c r="P855" s="75" t="s">
        <v>25</v>
      </c>
      <c r="Q855" s="226"/>
    </row>
    <row r="856" spans="1:17" ht="20.100000000000001" customHeight="1" x14ac:dyDescent="0.4">
      <c r="A856" s="33">
        <v>15</v>
      </c>
      <c r="B856" s="250" t="s">
        <v>1021</v>
      </c>
      <c r="C856" s="251"/>
      <c r="D856" s="252"/>
      <c r="E856" s="33" t="s">
        <v>26</v>
      </c>
      <c r="F856" s="34" t="s">
        <v>53</v>
      </c>
      <c r="G856" s="33" t="s">
        <v>73</v>
      </c>
      <c r="H856" s="34">
        <v>10</v>
      </c>
      <c r="I856" s="33" t="s">
        <v>73</v>
      </c>
      <c r="J856" s="33" t="s">
        <v>73</v>
      </c>
      <c r="K856" s="34">
        <v>12</v>
      </c>
      <c r="L856" s="33" t="s">
        <v>73</v>
      </c>
      <c r="M856" s="33" t="s">
        <v>73</v>
      </c>
      <c r="N856" s="33" t="s">
        <v>73</v>
      </c>
      <c r="O856" s="33" t="s">
        <v>73</v>
      </c>
      <c r="P856" s="33" t="s">
        <v>25</v>
      </c>
      <c r="Q856" s="224"/>
    </row>
    <row r="857" spans="1:17" ht="20.100000000000001" customHeight="1" x14ac:dyDescent="0.4">
      <c r="A857" s="33">
        <v>16</v>
      </c>
      <c r="B857" s="250" t="s">
        <v>1025</v>
      </c>
      <c r="C857" s="251"/>
      <c r="D857" s="252"/>
      <c r="E857" s="33" t="s">
        <v>26</v>
      </c>
      <c r="F857" s="34" t="s">
        <v>1023</v>
      </c>
      <c r="G857" s="33" t="s">
        <v>73</v>
      </c>
      <c r="H857" s="34">
        <v>36</v>
      </c>
      <c r="I857" s="33" t="s">
        <v>73</v>
      </c>
      <c r="J857" s="33" t="s">
        <v>73</v>
      </c>
      <c r="K857" s="34">
        <v>12</v>
      </c>
      <c r="L857" s="33" t="s">
        <v>73</v>
      </c>
      <c r="M857" s="33" t="s">
        <v>73</v>
      </c>
      <c r="N857" s="33" t="s">
        <v>73</v>
      </c>
      <c r="O857" s="33" t="s">
        <v>73</v>
      </c>
      <c r="P857" s="33" t="s">
        <v>25</v>
      </c>
      <c r="Q857" s="224"/>
    </row>
    <row r="858" spans="1:17" ht="20.100000000000001" customHeight="1" x14ac:dyDescent="0.4">
      <c r="A858" s="33">
        <v>17</v>
      </c>
      <c r="B858" s="250" t="s">
        <v>1024</v>
      </c>
      <c r="C858" s="251"/>
      <c r="D858" s="252"/>
      <c r="E858" s="33" t="s">
        <v>23</v>
      </c>
      <c r="F858" s="33" t="s">
        <v>1009</v>
      </c>
      <c r="G858" s="33" t="s">
        <v>73</v>
      </c>
      <c r="H858" s="83">
        <f t="shared" ref="H858:H861" si="38">I858*J858</f>
        <v>20</v>
      </c>
      <c r="I858" s="33">
        <v>1</v>
      </c>
      <c r="J858" s="34">
        <v>20</v>
      </c>
      <c r="K858" s="34">
        <v>12</v>
      </c>
      <c r="L858" s="33" t="s">
        <v>73</v>
      </c>
      <c r="M858" s="33" t="s">
        <v>73</v>
      </c>
      <c r="N858" s="33" t="s">
        <v>73</v>
      </c>
      <c r="O858" s="33" t="s">
        <v>73</v>
      </c>
      <c r="P858" s="33" t="s">
        <v>25</v>
      </c>
      <c r="Q858" s="224"/>
    </row>
    <row r="859" spans="1:17" ht="20.100000000000001" customHeight="1" x14ac:dyDescent="0.4">
      <c r="A859" s="33">
        <v>18</v>
      </c>
      <c r="B859" s="250" t="s">
        <v>1026</v>
      </c>
      <c r="C859" s="251"/>
      <c r="D859" s="252"/>
      <c r="E859" s="33" t="s">
        <v>23</v>
      </c>
      <c r="F859" s="33" t="s">
        <v>1009</v>
      </c>
      <c r="G859" s="33" t="s">
        <v>73</v>
      </c>
      <c r="H859" s="83">
        <f t="shared" si="38"/>
        <v>20</v>
      </c>
      <c r="I859" s="33">
        <v>1</v>
      </c>
      <c r="J859" s="34">
        <v>20</v>
      </c>
      <c r="K859" s="34">
        <v>12</v>
      </c>
      <c r="L859" s="33" t="s">
        <v>73</v>
      </c>
      <c r="M859" s="33" t="s">
        <v>73</v>
      </c>
      <c r="N859" s="33" t="s">
        <v>73</v>
      </c>
      <c r="O859" s="33" t="s">
        <v>73</v>
      </c>
      <c r="P859" s="33" t="s">
        <v>25</v>
      </c>
      <c r="Q859" s="224"/>
    </row>
    <row r="860" spans="1:17" ht="20.100000000000001" customHeight="1" x14ac:dyDescent="0.4">
      <c r="A860" s="33">
        <v>19</v>
      </c>
      <c r="B860" s="250" t="s">
        <v>1027</v>
      </c>
      <c r="C860" s="251"/>
      <c r="D860" s="251"/>
      <c r="E860" s="33" t="s">
        <v>23</v>
      </c>
      <c r="F860" s="36" t="s">
        <v>1009</v>
      </c>
      <c r="G860" s="33" t="s">
        <v>73</v>
      </c>
      <c r="H860" s="83">
        <f t="shared" si="38"/>
        <v>20</v>
      </c>
      <c r="I860" s="33">
        <v>1</v>
      </c>
      <c r="J860" s="34">
        <v>20</v>
      </c>
      <c r="K860" s="34">
        <v>12</v>
      </c>
      <c r="L860" s="33" t="s">
        <v>73</v>
      </c>
      <c r="M860" s="33" t="s">
        <v>73</v>
      </c>
      <c r="N860" s="33" t="s">
        <v>73</v>
      </c>
      <c r="O860" s="33" t="s">
        <v>73</v>
      </c>
      <c r="P860" s="33" t="s">
        <v>25</v>
      </c>
      <c r="Q860" s="224"/>
    </row>
    <row r="861" spans="1:17" ht="20.100000000000001" customHeight="1" x14ac:dyDescent="0.4">
      <c r="A861" s="33">
        <v>20</v>
      </c>
      <c r="B861" s="250" t="s">
        <v>1028</v>
      </c>
      <c r="C861" s="251"/>
      <c r="D861" s="191"/>
      <c r="E861" s="33" t="s">
        <v>23</v>
      </c>
      <c r="F861" s="36" t="s">
        <v>1009</v>
      </c>
      <c r="G861" s="33" t="s">
        <v>73</v>
      </c>
      <c r="H861" s="83">
        <f t="shared" si="38"/>
        <v>20</v>
      </c>
      <c r="I861" s="33">
        <v>1</v>
      </c>
      <c r="J861" s="34">
        <v>20</v>
      </c>
      <c r="K861" s="34">
        <v>12</v>
      </c>
      <c r="L861" s="33" t="s">
        <v>73</v>
      </c>
      <c r="M861" s="33" t="s">
        <v>73</v>
      </c>
      <c r="N861" s="33" t="s">
        <v>73</v>
      </c>
      <c r="O861" s="33" t="s">
        <v>73</v>
      </c>
      <c r="P861" s="33" t="s">
        <v>25</v>
      </c>
      <c r="Q861" s="224"/>
    </row>
    <row r="862" spans="1:17" ht="20.100000000000001" customHeight="1" x14ac:dyDescent="0.4">
      <c r="A862" s="33">
        <v>21</v>
      </c>
      <c r="B862" s="250" t="s">
        <v>1029</v>
      </c>
      <c r="C862" s="251"/>
      <c r="D862" s="191"/>
      <c r="E862" s="33" t="s">
        <v>23</v>
      </c>
      <c r="F862" s="36" t="s">
        <v>1030</v>
      </c>
      <c r="G862" s="33" t="s">
        <v>73</v>
      </c>
      <c r="H862" s="83">
        <f t="shared" ref="H862" si="39">I862*J862</f>
        <v>18</v>
      </c>
      <c r="I862" s="33">
        <v>1</v>
      </c>
      <c r="J862" s="34">
        <v>18</v>
      </c>
      <c r="K862" s="34">
        <v>12</v>
      </c>
      <c r="L862" s="33" t="s">
        <v>73</v>
      </c>
      <c r="M862" s="33" t="s">
        <v>73</v>
      </c>
      <c r="N862" s="33" t="s">
        <v>73</v>
      </c>
      <c r="O862" s="33" t="s">
        <v>73</v>
      </c>
      <c r="P862" s="33" t="s">
        <v>25</v>
      </c>
      <c r="Q862" s="224"/>
    </row>
    <row r="863" spans="1:17" s="8" customFormat="1" ht="21.95" customHeight="1" x14ac:dyDescent="0.4">
      <c r="A863" s="289" t="s">
        <v>392</v>
      </c>
      <c r="B863" s="289"/>
      <c r="C863" s="289"/>
      <c r="D863" s="289"/>
      <c r="E863" s="289"/>
      <c r="F863" s="289"/>
      <c r="G863" s="289"/>
      <c r="H863" s="289"/>
      <c r="I863" s="289"/>
      <c r="J863" s="289"/>
      <c r="K863" s="289"/>
      <c r="L863" s="289"/>
      <c r="M863" s="289"/>
      <c r="N863" s="289"/>
      <c r="O863" s="289"/>
      <c r="P863" s="289"/>
      <c r="Q863" s="289"/>
    </row>
    <row r="864" spans="1:17" s="9" customFormat="1" ht="9.9499999999999993" customHeight="1" x14ac:dyDescent="0.4">
      <c r="B864" s="10"/>
      <c r="C864" s="10"/>
      <c r="D864" s="10"/>
      <c r="F864" s="10"/>
      <c r="G864" s="10"/>
      <c r="H864" s="11"/>
      <c r="I864" s="11"/>
      <c r="J864" s="12"/>
      <c r="K864" s="12"/>
      <c r="L864" s="13"/>
      <c r="M864" s="10"/>
      <c r="N864" s="10"/>
      <c r="O864" s="10"/>
      <c r="Q864" s="223"/>
    </row>
    <row r="865" spans="1:17" s="9" customFormat="1" ht="20.100000000000001" customHeight="1" x14ac:dyDescent="0.4">
      <c r="A865" s="279" t="s">
        <v>13</v>
      </c>
      <c r="B865" s="280" t="s">
        <v>6</v>
      </c>
      <c r="C865" s="281"/>
      <c r="D865" s="282"/>
      <c r="E865" s="279" t="s">
        <v>14</v>
      </c>
      <c r="F865" s="279" t="s">
        <v>15</v>
      </c>
      <c r="G865" s="56" t="s">
        <v>16</v>
      </c>
      <c r="H865" s="57" t="s">
        <v>9</v>
      </c>
      <c r="I865" s="56" t="s">
        <v>10</v>
      </c>
      <c r="J865" s="57" t="s">
        <v>2</v>
      </c>
      <c r="K865" s="57" t="s">
        <v>5</v>
      </c>
      <c r="L865" s="58" t="s">
        <v>11</v>
      </c>
      <c r="M865" s="58" t="s">
        <v>27</v>
      </c>
      <c r="N865" s="59" t="s">
        <v>12</v>
      </c>
      <c r="O865" s="56" t="s">
        <v>8</v>
      </c>
      <c r="P865" s="286" t="s">
        <v>19</v>
      </c>
      <c r="Q865" s="279" t="s">
        <v>20</v>
      </c>
    </row>
    <row r="866" spans="1:17" s="9" customFormat="1" ht="20.100000000000001" customHeight="1" x14ac:dyDescent="0.4">
      <c r="A866" s="279"/>
      <c r="B866" s="283"/>
      <c r="C866" s="284"/>
      <c r="D866" s="285"/>
      <c r="E866" s="279"/>
      <c r="F866" s="279"/>
      <c r="G866" s="60" t="s">
        <v>21</v>
      </c>
      <c r="H866" s="61" t="s">
        <v>1</v>
      </c>
      <c r="I866" s="60" t="s">
        <v>17</v>
      </c>
      <c r="J866" s="61" t="s">
        <v>3</v>
      </c>
      <c r="K866" s="61" t="s">
        <v>4</v>
      </c>
      <c r="L866" s="62" t="s">
        <v>18</v>
      </c>
      <c r="M866" s="62" t="s">
        <v>18</v>
      </c>
      <c r="N866" s="63" t="s">
        <v>7</v>
      </c>
      <c r="O866" s="60" t="s">
        <v>22</v>
      </c>
      <c r="P866" s="287"/>
      <c r="Q866" s="279"/>
    </row>
    <row r="867" spans="1:17" ht="20.100000000000001" customHeight="1" x14ac:dyDescent="0.4">
      <c r="A867" s="33">
        <v>22</v>
      </c>
      <c r="B867" s="250" t="s">
        <v>1037</v>
      </c>
      <c r="C867" s="251"/>
      <c r="D867" s="252"/>
      <c r="E867" s="33" t="s">
        <v>23</v>
      </c>
      <c r="F867" s="33" t="s">
        <v>1009</v>
      </c>
      <c r="G867" s="33" t="s">
        <v>73</v>
      </c>
      <c r="H867" s="83">
        <f t="shared" ref="H867:H871" si="40">I867*J867</f>
        <v>20</v>
      </c>
      <c r="I867" s="33">
        <v>1</v>
      </c>
      <c r="J867" s="34">
        <v>20</v>
      </c>
      <c r="K867" s="34">
        <v>12</v>
      </c>
      <c r="L867" s="33" t="s">
        <v>73</v>
      </c>
      <c r="M867" s="33" t="s">
        <v>73</v>
      </c>
      <c r="N867" s="33" t="s">
        <v>73</v>
      </c>
      <c r="O867" s="33" t="s">
        <v>73</v>
      </c>
      <c r="P867" s="33" t="s">
        <v>25</v>
      </c>
      <c r="Q867" s="224"/>
    </row>
    <row r="868" spans="1:17" ht="20.100000000000001" customHeight="1" x14ac:dyDescent="0.4">
      <c r="A868" s="33">
        <v>23</v>
      </c>
      <c r="B868" s="250" t="s">
        <v>1038</v>
      </c>
      <c r="C868" s="251"/>
      <c r="D868" s="251"/>
      <c r="E868" s="33" t="s">
        <v>23</v>
      </c>
      <c r="F868" s="33" t="s">
        <v>1009</v>
      </c>
      <c r="G868" s="33" t="s">
        <v>73</v>
      </c>
      <c r="H868" s="83">
        <f t="shared" si="40"/>
        <v>20</v>
      </c>
      <c r="I868" s="33">
        <v>1</v>
      </c>
      <c r="J868" s="34">
        <v>20</v>
      </c>
      <c r="K868" s="34">
        <v>12</v>
      </c>
      <c r="L868" s="33" t="s">
        <v>73</v>
      </c>
      <c r="M868" s="33" t="s">
        <v>73</v>
      </c>
      <c r="N868" s="33" t="s">
        <v>73</v>
      </c>
      <c r="O868" s="33" t="s">
        <v>73</v>
      </c>
      <c r="P868" s="33" t="s">
        <v>25</v>
      </c>
      <c r="Q868" s="224"/>
    </row>
    <row r="869" spans="1:17" ht="20.100000000000001" customHeight="1" x14ac:dyDescent="0.4">
      <c r="A869" s="33">
        <v>24</v>
      </c>
      <c r="B869" s="250" t="s">
        <v>1039</v>
      </c>
      <c r="C869" s="251"/>
      <c r="D869" s="251"/>
      <c r="E869" s="33" t="s">
        <v>23</v>
      </c>
      <c r="F869" s="36" t="s">
        <v>1009</v>
      </c>
      <c r="G869" s="33" t="s">
        <v>73</v>
      </c>
      <c r="H869" s="83">
        <f t="shared" si="40"/>
        <v>20</v>
      </c>
      <c r="I869" s="33">
        <v>1</v>
      </c>
      <c r="J869" s="34">
        <v>20</v>
      </c>
      <c r="K869" s="34">
        <v>12</v>
      </c>
      <c r="L869" s="33" t="s">
        <v>73</v>
      </c>
      <c r="M869" s="33" t="s">
        <v>73</v>
      </c>
      <c r="N869" s="33" t="s">
        <v>73</v>
      </c>
      <c r="O869" s="33" t="s">
        <v>73</v>
      </c>
      <c r="P869" s="33" t="s">
        <v>25</v>
      </c>
      <c r="Q869" s="224"/>
    </row>
    <row r="870" spans="1:17" ht="20.100000000000001" customHeight="1" x14ac:dyDescent="0.4">
      <c r="A870" s="33">
        <v>25</v>
      </c>
      <c r="B870" s="250" t="s">
        <v>1040</v>
      </c>
      <c r="C870" s="251"/>
      <c r="D870" s="251"/>
      <c r="E870" s="33" t="s">
        <v>23</v>
      </c>
      <c r="F870" s="36" t="s">
        <v>1012</v>
      </c>
      <c r="G870" s="33" t="s">
        <v>73</v>
      </c>
      <c r="H870" s="83">
        <f t="shared" si="40"/>
        <v>40</v>
      </c>
      <c r="I870" s="33">
        <v>2</v>
      </c>
      <c r="J870" s="34">
        <v>20</v>
      </c>
      <c r="K870" s="34">
        <v>12</v>
      </c>
      <c r="L870" s="33" t="s">
        <v>73</v>
      </c>
      <c r="M870" s="33" t="s">
        <v>73</v>
      </c>
      <c r="N870" s="33" t="s">
        <v>73</v>
      </c>
      <c r="O870" s="33" t="s">
        <v>73</v>
      </c>
      <c r="P870" s="33" t="s">
        <v>25</v>
      </c>
      <c r="Q870" s="224"/>
    </row>
    <row r="871" spans="1:17" ht="20.100000000000001" customHeight="1" x14ac:dyDescent="0.4">
      <c r="A871" s="33">
        <v>26</v>
      </c>
      <c r="B871" s="250" t="s">
        <v>1041</v>
      </c>
      <c r="C871" s="251"/>
      <c r="D871" s="251"/>
      <c r="E871" s="33" t="s">
        <v>23</v>
      </c>
      <c r="F871" s="36" t="s">
        <v>1009</v>
      </c>
      <c r="G871" s="33" t="s">
        <v>73</v>
      </c>
      <c r="H871" s="83">
        <f t="shared" si="40"/>
        <v>20</v>
      </c>
      <c r="I871" s="33">
        <v>1</v>
      </c>
      <c r="J871" s="34">
        <v>20</v>
      </c>
      <c r="K871" s="34">
        <v>12</v>
      </c>
      <c r="L871" s="33" t="s">
        <v>73</v>
      </c>
      <c r="M871" s="33" t="s">
        <v>73</v>
      </c>
      <c r="N871" s="33" t="s">
        <v>73</v>
      </c>
      <c r="O871" s="33" t="s">
        <v>73</v>
      </c>
      <c r="P871" s="33" t="s">
        <v>25</v>
      </c>
      <c r="Q871" s="224"/>
    </row>
    <row r="872" spans="1:17" ht="20.100000000000001" customHeight="1" x14ac:dyDescent="0.4">
      <c r="A872" s="33">
        <v>27</v>
      </c>
      <c r="B872" s="250" t="s">
        <v>1042</v>
      </c>
      <c r="C872" s="251"/>
      <c r="D872" s="251"/>
      <c r="E872" s="33" t="s">
        <v>23</v>
      </c>
      <c r="F872" s="36" t="s">
        <v>1009</v>
      </c>
      <c r="G872" s="33" t="s">
        <v>73</v>
      </c>
      <c r="H872" s="83">
        <f t="shared" ref="H872" si="41">I872*J872</f>
        <v>20</v>
      </c>
      <c r="I872" s="33">
        <v>1</v>
      </c>
      <c r="J872" s="34">
        <v>20</v>
      </c>
      <c r="K872" s="34">
        <v>12</v>
      </c>
      <c r="L872" s="33" t="s">
        <v>73</v>
      </c>
      <c r="M872" s="33" t="s">
        <v>73</v>
      </c>
      <c r="N872" s="33" t="s">
        <v>73</v>
      </c>
      <c r="O872" s="33" t="s">
        <v>73</v>
      </c>
      <c r="P872" s="33" t="s">
        <v>25</v>
      </c>
      <c r="Q872" s="224"/>
    </row>
    <row r="873" spans="1:17" ht="20.100000000000001" customHeight="1" x14ac:dyDescent="0.4">
      <c r="A873" s="33">
        <v>28</v>
      </c>
      <c r="B873" s="250" t="s">
        <v>1043</v>
      </c>
      <c r="C873" s="251" t="s">
        <v>399</v>
      </c>
      <c r="D873" s="252"/>
      <c r="E873" s="33" t="s">
        <v>26</v>
      </c>
      <c r="F873" s="34" t="s">
        <v>53</v>
      </c>
      <c r="G873" s="33" t="s">
        <v>73</v>
      </c>
      <c r="H873" s="34">
        <v>10</v>
      </c>
      <c r="I873" s="33" t="s">
        <v>73</v>
      </c>
      <c r="J873" s="33" t="s">
        <v>73</v>
      </c>
      <c r="K873" s="34">
        <v>12</v>
      </c>
      <c r="L873" s="33" t="s">
        <v>73</v>
      </c>
      <c r="M873" s="33" t="s">
        <v>73</v>
      </c>
      <c r="N873" s="33" t="s">
        <v>73</v>
      </c>
      <c r="O873" s="33" t="s">
        <v>73</v>
      </c>
      <c r="P873" s="33" t="s">
        <v>25</v>
      </c>
      <c r="Q873" s="224"/>
    </row>
    <row r="874" spans="1:17" ht="20.100000000000001" customHeight="1" x14ac:dyDescent="0.4">
      <c r="A874" s="33">
        <v>29</v>
      </c>
      <c r="B874" s="250" t="s">
        <v>1043</v>
      </c>
      <c r="C874" s="251" t="s">
        <v>400</v>
      </c>
      <c r="D874" s="252"/>
      <c r="E874" s="33" t="s">
        <v>26</v>
      </c>
      <c r="F874" s="34" t="s">
        <v>53</v>
      </c>
      <c r="G874" s="33" t="s">
        <v>73</v>
      </c>
      <c r="H874" s="34">
        <v>10</v>
      </c>
      <c r="I874" s="33" t="s">
        <v>73</v>
      </c>
      <c r="J874" s="33" t="s">
        <v>73</v>
      </c>
      <c r="K874" s="34">
        <v>12</v>
      </c>
      <c r="L874" s="33" t="s">
        <v>73</v>
      </c>
      <c r="M874" s="33" t="s">
        <v>73</v>
      </c>
      <c r="N874" s="33" t="s">
        <v>73</v>
      </c>
      <c r="O874" s="33" t="s">
        <v>73</v>
      </c>
      <c r="P874" s="33" t="s">
        <v>25</v>
      </c>
      <c r="Q874" s="224"/>
    </row>
    <row r="875" spans="1:17" ht="20.100000000000001" customHeight="1" x14ac:dyDescent="0.4">
      <c r="A875" s="33">
        <v>30</v>
      </c>
      <c r="B875" s="250" t="s">
        <v>1044</v>
      </c>
      <c r="C875" s="251" t="s">
        <v>399</v>
      </c>
      <c r="D875" s="252"/>
      <c r="E875" s="33" t="s">
        <v>26</v>
      </c>
      <c r="F875" s="34" t="s">
        <v>53</v>
      </c>
      <c r="G875" s="33" t="s">
        <v>73</v>
      </c>
      <c r="H875" s="34">
        <v>10</v>
      </c>
      <c r="I875" s="33" t="s">
        <v>73</v>
      </c>
      <c r="J875" s="33" t="s">
        <v>73</v>
      </c>
      <c r="K875" s="34">
        <v>12</v>
      </c>
      <c r="L875" s="33" t="s">
        <v>73</v>
      </c>
      <c r="M875" s="33" t="s">
        <v>73</v>
      </c>
      <c r="N875" s="33" t="s">
        <v>73</v>
      </c>
      <c r="O875" s="33" t="s">
        <v>73</v>
      </c>
      <c r="P875" s="33" t="s">
        <v>25</v>
      </c>
      <c r="Q875" s="224"/>
    </row>
    <row r="876" spans="1:17" ht="20.100000000000001" customHeight="1" x14ac:dyDescent="0.4">
      <c r="A876" s="33">
        <v>31</v>
      </c>
      <c r="B876" s="250" t="s">
        <v>1044</v>
      </c>
      <c r="C876" s="251" t="s">
        <v>400</v>
      </c>
      <c r="D876" s="252"/>
      <c r="E876" s="33" t="s">
        <v>26</v>
      </c>
      <c r="F876" s="34" t="s">
        <v>53</v>
      </c>
      <c r="G876" s="33" t="s">
        <v>73</v>
      </c>
      <c r="H876" s="34">
        <v>10</v>
      </c>
      <c r="I876" s="33" t="s">
        <v>73</v>
      </c>
      <c r="J876" s="33" t="s">
        <v>73</v>
      </c>
      <c r="K876" s="34">
        <v>12</v>
      </c>
      <c r="L876" s="33" t="s">
        <v>73</v>
      </c>
      <c r="M876" s="33" t="s">
        <v>73</v>
      </c>
      <c r="N876" s="33" t="s">
        <v>73</v>
      </c>
      <c r="O876" s="33" t="s">
        <v>73</v>
      </c>
      <c r="P876" s="33" t="s">
        <v>25</v>
      </c>
      <c r="Q876" s="224"/>
    </row>
    <row r="877" spans="1:17" ht="20.100000000000001" customHeight="1" x14ac:dyDescent="0.4">
      <c r="A877" s="33"/>
      <c r="B877" s="250"/>
      <c r="C877" s="251"/>
      <c r="D877" s="251"/>
      <c r="E877" s="33"/>
      <c r="F877" s="33"/>
      <c r="G877" s="33"/>
      <c r="H877" s="33"/>
      <c r="I877" s="33"/>
      <c r="J877" s="33"/>
      <c r="K877" s="34"/>
      <c r="L877" s="33"/>
      <c r="M877" s="33"/>
      <c r="N877" s="33"/>
      <c r="O877" s="33"/>
      <c r="P877" s="33"/>
      <c r="Q877" s="224"/>
    </row>
    <row r="878" spans="1:17" ht="20.100000000000001" customHeight="1" x14ac:dyDescent="0.4">
      <c r="A878" s="33"/>
      <c r="B878" s="250"/>
      <c r="C878" s="251"/>
      <c r="D878" s="251"/>
      <c r="E878" s="33"/>
      <c r="F878" s="33"/>
      <c r="G878" s="33"/>
      <c r="H878" s="33"/>
      <c r="I878" s="33"/>
      <c r="J878" s="33"/>
      <c r="K878" s="34"/>
      <c r="L878" s="33"/>
      <c r="M878" s="33"/>
      <c r="N878" s="33"/>
      <c r="O878" s="33"/>
      <c r="P878" s="33"/>
      <c r="Q878" s="224"/>
    </row>
    <row r="879" spans="1:17" ht="20.100000000000001" customHeight="1" x14ac:dyDescent="0.4">
      <c r="A879" s="33"/>
      <c r="B879" s="250"/>
      <c r="C879" s="251"/>
      <c r="D879" s="251"/>
      <c r="E879" s="33"/>
      <c r="F879" s="33"/>
      <c r="G879" s="33"/>
      <c r="H879" s="33"/>
      <c r="I879" s="33"/>
      <c r="J879" s="33"/>
      <c r="K879" s="34"/>
      <c r="L879" s="33"/>
      <c r="M879" s="33"/>
      <c r="N879" s="33"/>
      <c r="O879" s="33"/>
      <c r="P879" s="33"/>
      <c r="Q879" s="224"/>
    </row>
    <row r="880" spans="1:17" ht="20.100000000000001" customHeight="1" x14ac:dyDescent="0.4">
      <c r="A880" s="33"/>
      <c r="B880" s="250"/>
      <c r="C880" s="251"/>
      <c r="D880" s="251"/>
      <c r="E880" s="33"/>
      <c r="F880" s="33"/>
      <c r="G880" s="33"/>
      <c r="H880" s="33"/>
      <c r="I880" s="33"/>
      <c r="J880" s="33"/>
      <c r="K880" s="34"/>
      <c r="L880" s="33"/>
      <c r="M880" s="33"/>
      <c r="N880" s="33"/>
      <c r="O880" s="33"/>
      <c r="P880" s="33"/>
      <c r="Q880" s="224"/>
    </row>
    <row r="881" spans="1:17" ht="20.100000000000001" customHeight="1" x14ac:dyDescent="0.4">
      <c r="A881" s="33"/>
      <c r="B881" s="250"/>
      <c r="C881" s="251"/>
      <c r="D881" s="251"/>
      <c r="E881" s="33"/>
      <c r="F881" s="33"/>
      <c r="G881" s="33"/>
      <c r="H881" s="33"/>
      <c r="I881" s="33"/>
      <c r="J881" s="33"/>
      <c r="K881" s="34"/>
      <c r="L881" s="33"/>
      <c r="M881" s="33"/>
      <c r="N881" s="33"/>
      <c r="O881" s="33"/>
      <c r="P881" s="33"/>
      <c r="Q881" s="224"/>
    </row>
    <row r="882" spans="1:17" ht="20.100000000000001" customHeight="1" x14ac:dyDescent="0.4">
      <c r="A882" s="33"/>
      <c r="B882" s="250"/>
      <c r="C882" s="251"/>
      <c r="D882" s="251"/>
      <c r="E882" s="33"/>
      <c r="F882" s="33"/>
      <c r="G882" s="33"/>
      <c r="H882" s="33"/>
      <c r="I882" s="33"/>
      <c r="J882" s="33"/>
      <c r="K882" s="34"/>
      <c r="L882" s="33"/>
      <c r="M882" s="33"/>
      <c r="N882" s="33"/>
      <c r="O882" s="33"/>
      <c r="P882" s="33"/>
      <c r="Q882" s="224"/>
    </row>
    <row r="883" spans="1:17" ht="20.100000000000001" customHeight="1" x14ac:dyDescent="0.4">
      <c r="A883" s="33"/>
      <c r="B883" s="250"/>
      <c r="C883" s="251"/>
      <c r="D883" s="251"/>
      <c r="E883" s="33"/>
      <c r="F883" s="33"/>
      <c r="G883" s="33"/>
      <c r="H883" s="33"/>
      <c r="I883" s="33"/>
      <c r="J883" s="33"/>
      <c r="K883" s="34"/>
      <c r="L883" s="33"/>
      <c r="M883" s="33"/>
      <c r="N883" s="33"/>
      <c r="O883" s="33"/>
      <c r="P883" s="33"/>
      <c r="Q883" s="224"/>
    </row>
    <row r="884" spans="1:17" ht="20.100000000000001" customHeight="1" x14ac:dyDescent="0.4">
      <c r="A884" s="33"/>
      <c r="B884" s="250"/>
      <c r="C884" s="251"/>
      <c r="D884" s="251"/>
      <c r="E884" s="33"/>
      <c r="F884" s="33"/>
      <c r="G884" s="33"/>
      <c r="H884" s="33"/>
      <c r="I884" s="33"/>
      <c r="J884" s="33"/>
      <c r="K884" s="34"/>
      <c r="L884" s="33"/>
      <c r="M884" s="33"/>
      <c r="N884" s="33"/>
      <c r="O884" s="33"/>
      <c r="P884" s="33"/>
      <c r="Q884" s="224"/>
    </row>
    <row r="885" spans="1:17" ht="20.100000000000001" customHeight="1" x14ac:dyDescent="0.4">
      <c r="A885" s="33"/>
      <c r="B885" s="250"/>
      <c r="C885" s="251"/>
      <c r="D885" s="251"/>
      <c r="E885" s="33"/>
      <c r="F885" s="33"/>
      <c r="G885" s="33"/>
      <c r="H885" s="33"/>
      <c r="I885" s="33"/>
      <c r="J885" s="33"/>
      <c r="K885" s="34"/>
      <c r="L885" s="33"/>
      <c r="M885" s="33"/>
      <c r="N885" s="33"/>
      <c r="O885" s="33"/>
      <c r="P885" s="33"/>
      <c r="Q885" s="224"/>
    </row>
    <row r="886" spans="1:17" ht="20.100000000000001" customHeight="1" x14ac:dyDescent="0.4">
      <c r="A886" s="33"/>
      <c r="B886" s="250"/>
      <c r="C886" s="251"/>
      <c r="D886" s="251"/>
      <c r="E886" s="33"/>
      <c r="F886" s="33"/>
      <c r="G886" s="33"/>
      <c r="H886" s="33"/>
      <c r="I886" s="33"/>
      <c r="J886" s="33"/>
      <c r="K886" s="34"/>
      <c r="L886" s="33"/>
      <c r="M886" s="33"/>
      <c r="N886" s="33"/>
      <c r="O886" s="33"/>
      <c r="P886" s="33"/>
      <c r="Q886" s="224"/>
    </row>
    <row r="887" spans="1:17" ht="20.100000000000001" customHeight="1" x14ac:dyDescent="0.4">
      <c r="A887" s="33"/>
      <c r="B887" s="250"/>
      <c r="C887" s="251"/>
      <c r="D887" s="251"/>
      <c r="E887" s="33"/>
      <c r="F887" s="33"/>
      <c r="G887" s="33"/>
      <c r="H887" s="33"/>
      <c r="I887" s="33"/>
      <c r="J887" s="33"/>
      <c r="K887" s="34"/>
      <c r="L887" s="33"/>
      <c r="M887" s="33"/>
      <c r="N887" s="33"/>
      <c r="O887" s="33"/>
      <c r="P887" s="33"/>
      <c r="Q887" s="224"/>
    </row>
    <row r="888" spans="1:17" ht="20.100000000000001" customHeight="1" x14ac:dyDescent="0.4">
      <c r="A888" s="33"/>
      <c r="B888" s="250"/>
      <c r="C888" s="251"/>
      <c r="D888" s="251"/>
      <c r="E888" s="33"/>
      <c r="F888" s="33"/>
      <c r="G888" s="33"/>
      <c r="H888" s="33"/>
      <c r="I888" s="33"/>
      <c r="J888" s="33"/>
      <c r="K888" s="34"/>
      <c r="L888" s="33"/>
      <c r="M888" s="33"/>
      <c r="N888" s="33"/>
      <c r="O888" s="33"/>
      <c r="P888" s="33"/>
      <c r="Q888" s="224"/>
    </row>
    <row r="889" spans="1:17" s="5" customFormat="1" ht="21.75" x14ac:dyDescent="0.45">
      <c r="A889" s="288" t="s">
        <v>700</v>
      </c>
      <c r="B889" s="288"/>
      <c r="C889" s="288"/>
      <c r="D889" s="288"/>
      <c r="E889" s="288"/>
      <c r="F889" s="288"/>
      <c r="G889" s="288"/>
      <c r="H889" s="288"/>
      <c r="I889" s="288"/>
      <c r="J889" s="288"/>
      <c r="K889" s="288"/>
      <c r="L889" s="288"/>
      <c r="M889" s="288"/>
      <c r="N889" s="288"/>
      <c r="O889" s="288"/>
      <c r="P889" s="288"/>
      <c r="Q889" s="288"/>
    </row>
    <row r="890" spans="1:17" s="3" customFormat="1" ht="21.75" x14ac:dyDescent="0.45">
      <c r="A890" s="2" t="s">
        <v>954</v>
      </c>
      <c r="B890" s="249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Q890" s="4" t="s">
        <v>955</v>
      </c>
    </row>
    <row r="891" spans="1:17" s="9" customFormat="1" ht="9.9499999999999993" customHeight="1" x14ac:dyDescent="0.4">
      <c r="B891" s="10"/>
      <c r="C891" s="10"/>
      <c r="D891" s="10"/>
      <c r="F891" s="10"/>
      <c r="G891" s="10"/>
      <c r="H891" s="11"/>
      <c r="I891" s="11"/>
      <c r="J891" s="12"/>
      <c r="K891" s="12"/>
      <c r="L891" s="13"/>
      <c r="M891" s="10"/>
      <c r="N891" s="10"/>
      <c r="O891" s="10"/>
      <c r="Q891" s="223"/>
    </row>
    <row r="892" spans="1:17" s="9" customFormat="1" ht="20.100000000000001" customHeight="1" x14ac:dyDescent="0.4">
      <c r="A892" s="279" t="s">
        <v>13</v>
      </c>
      <c r="B892" s="280" t="s">
        <v>6</v>
      </c>
      <c r="C892" s="281"/>
      <c r="D892" s="282"/>
      <c r="E892" s="279" t="s">
        <v>14</v>
      </c>
      <c r="F892" s="279" t="s">
        <v>15</v>
      </c>
      <c r="G892" s="56" t="s">
        <v>16</v>
      </c>
      <c r="H892" s="57" t="s">
        <v>9</v>
      </c>
      <c r="I892" s="56" t="s">
        <v>10</v>
      </c>
      <c r="J892" s="57" t="s">
        <v>2</v>
      </c>
      <c r="K892" s="57" t="s">
        <v>5</v>
      </c>
      <c r="L892" s="58" t="s">
        <v>11</v>
      </c>
      <c r="M892" s="58" t="s">
        <v>27</v>
      </c>
      <c r="N892" s="59" t="s">
        <v>12</v>
      </c>
      <c r="O892" s="56" t="s">
        <v>8</v>
      </c>
      <c r="P892" s="286" t="s">
        <v>19</v>
      </c>
      <c r="Q892" s="279" t="s">
        <v>20</v>
      </c>
    </row>
    <row r="893" spans="1:17" s="9" customFormat="1" ht="20.100000000000001" customHeight="1" x14ac:dyDescent="0.4">
      <c r="A893" s="279"/>
      <c r="B893" s="283"/>
      <c r="C893" s="284"/>
      <c r="D893" s="285"/>
      <c r="E893" s="279"/>
      <c r="F893" s="279"/>
      <c r="G893" s="60" t="s">
        <v>21</v>
      </c>
      <c r="H893" s="61" t="s">
        <v>1</v>
      </c>
      <c r="I893" s="60" t="s">
        <v>17</v>
      </c>
      <c r="J893" s="61" t="s">
        <v>3</v>
      </c>
      <c r="K893" s="61" t="s">
        <v>4</v>
      </c>
      <c r="L893" s="62" t="s">
        <v>18</v>
      </c>
      <c r="M893" s="62" t="s">
        <v>18</v>
      </c>
      <c r="N893" s="63" t="s">
        <v>7</v>
      </c>
      <c r="O893" s="60" t="s">
        <v>22</v>
      </c>
      <c r="P893" s="287"/>
      <c r="Q893" s="279"/>
    </row>
    <row r="894" spans="1:17" ht="20.100000000000001" customHeight="1" x14ac:dyDescent="0.4">
      <c r="A894" s="33">
        <v>1</v>
      </c>
      <c r="B894" s="250" t="s">
        <v>275</v>
      </c>
      <c r="C894" s="251" t="s">
        <v>406</v>
      </c>
      <c r="D894" s="252" t="s">
        <v>400</v>
      </c>
      <c r="E894" s="33" t="s">
        <v>26</v>
      </c>
      <c r="F894" s="250" t="s">
        <v>53</v>
      </c>
      <c r="G894" s="35" t="s">
        <v>0</v>
      </c>
      <c r="H894" s="34">
        <v>10</v>
      </c>
      <c r="I894" s="35" t="s">
        <v>0</v>
      </c>
      <c r="J894" s="35" t="s">
        <v>0</v>
      </c>
      <c r="K894" s="34">
        <v>10.5</v>
      </c>
      <c r="L894" s="35" t="s">
        <v>0</v>
      </c>
      <c r="M894" s="35" t="s">
        <v>0</v>
      </c>
      <c r="N894" s="35" t="s">
        <v>0</v>
      </c>
      <c r="O894" s="33" t="s">
        <v>29</v>
      </c>
      <c r="P894" s="33" t="s">
        <v>25</v>
      </c>
      <c r="Q894" s="224" t="s">
        <v>177</v>
      </c>
    </row>
    <row r="895" spans="1:17" ht="20.100000000000001" customHeight="1" x14ac:dyDescent="0.4">
      <c r="A895" s="33">
        <v>2</v>
      </c>
      <c r="B895" s="250" t="s">
        <v>276</v>
      </c>
      <c r="C895" s="251" t="s">
        <v>406</v>
      </c>
      <c r="D895" s="252" t="s">
        <v>400</v>
      </c>
      <c r="E895" s="33" t="s">
        <v>26</v>
      </c>
      <c r="F895" s="250" t="s">
        <v>84</v>
      </c>
      <c r="G895" s="35" t="s">
        <v>0</v>
      </c>
      <c r="H895" s="34">
        <v>15</v>
      </c>
      <c r="I895" s="35" t="s">
        <v>0</v>
      </c>
      <c r="J895" s="35" t="s">
        <v>0</v>
      </c>
      <c r="K895" s="34">
        <v>10.5</v>
      </c>
      <c r="L895" s="35" t="s">
        <v>0</v>
      </c>
      <c r="M895" s="35" t="s">
        <v>0</v>
      </c>
      <c r="N895" s="35" t="s">
        <v>0</v>
      </c>
      <c r="O895" s="33" t="s">
        <v>29</v>
      </c>
      <c r="P895" s="33" t="s">
        <v>25</v>
      </c>
      <c r="Q895" s="224" t="s">
        <v>177</v>
      </c>
    </row>
    <row r="896" spans="1:17" ht="20.100000000000001" customHeight="1" x14ac:dyDescent="0.4">
      <c r="A896" s="33"/>
      <c r="B896" s="250"/>
      <c r="C896" s="251"/>
      <c r="D896" s="252"/>
      <c r="E896" s="33"/>
      <c r="F896" s="250"/>
      <c r="G896" s="33"/>
      <c r="H896" s="34"/>
      <c r="I896" s="33"/>
      <c r="J896" s="34"/>
      <c r="K896" s="34"/>
      <c r="L896" s="33"/>
      <c r="M896" s="33"/>
      <c r="N896" s="93"/>
      <c r="O896" s="33"/>
      <c r="P896" s="33"/>
      <c r="Q896" s="224"/>
    </row>
    <row r="897" spans="1:17" ht="20.100000000000001" customHeight="1" x14ac:dyDescent="0.4">
      <c r="A897" s="33"/>
      <c r="B897" s="250"/>
      <c r="C897" s="251"/>
      <c r="D897" s="252"/>
      <c r="E897" s="33"/>
      <c r="F897" s="250"/>
      <c r="G897" s="33"/>
      <c r="H897" s="34"/>
      <c r="I897" s="33"/>
      <c r="J897" s="34"/>
      <c r="K897" s="34"/>
      <c r="L897" s="33"/>
      <c r="M897" s="33"/>
      <c r="N897" s="93"/>
      <c r="O897" s="33"/>
      <c r="P897" s="33"/>
      <c r="Q897" s="224"/>
    </row>
    <row r="898" spans="1:17" ht="20.100000000000001" customHeight="1" x14ac:dyDescent="0.4">
      <c r="A898" s="33"/>
      <c r="B898" s="250"/>
      <c r="C898" s="251"/>
      <c r="D898" s="252"/>
      <c r="E898" s="33"/>
      <c r="F898" s="250"/>
      <c r="G898" s="33"/>
      <c r="H898" s="34"/>
      <c r="I898" s="33"/>
      <c r="J898" s="34"/>
      <c r="K898" s="34"/>
      <c r="L898" s="33"/>
      <c r="M898" s="33"/>
      <c r="N898" s="93"/>
      <c r="O898" s="33"/>
      <c r="P898" s="33"/>
      <c r="Q898" s="224"/>
    </row>
    <row r="899" spans="1:17" ht="20.100000000000001" customHeight="1" x14ac:dyDescent="0.4">
      <c r="A899" s="33"/>
      <c r="B899" s="250"/>
      <c r="C899" s="251"/>
      <c r="D899" s="252"/>
      <c r="E899" s="33"/>
      <c r="F899" s="250"/>
      <c r="G899" s="33"/>
      <c r="H899" s="34"/>
      <c r="I899" s="33"/>
      <c r="J899" s="34"/>
      <c r="K899" s="34"/>
      <c r="L899" s="33"/>
      <c r="M899" s="33"/>
      <c r="N899" s="93"/>
      <c r="O899" s="33"/>
      <c r="P899" s="33"/>
      <c r="Q899" s="224"/>
    </row>
    <row r="900" spans="1:17" ht="20.100000000000001" customHeight="1" x14ac:dyDescent="0.4">
      <c r="A900" s="33"/>
      <c r="B900" s="250"/>
      <c r="C900" s="251"/>
      <c r="D900" s="252"/>
      <c r="E900" s="33"/>
      <c r="F900" s="250"/>
      <c r="G900" s="33"/>
      <c r="H900" s="34"/>
      <c r="I900" s="33"/>
      <c r="J900" s="34"/>
      <c r="K900" s="34"/>
      <c r="L900" s="33"/>
      <c r="M900" s="33"/>
      <c r="N900" s="93"/>
      <c r="O900" s="33"/>
      <c r="P900" s="33"/>
      <c r="Q900" s="224"/>
    </row>
    <row r="901" spans="1:17" ht="20.100000000000001" customHeight="1" x14ac:dyDescent="0.4">
      <c r="A901" s="33"/>
      <c r="B901" s="250"/>
      <c r="C901" s="251"/>
      <c r="D901" s="252"/>
      <c r="E901" s="33"/>
      <c r="F901" s="250"/>
      <c r="G901" s="33"/>
      <c r="H901" s="34"/>
      <c r="I901" s="33"/>
      <c r="J901" s="34"/>
      <c r="K901" s="34"/>
      <c r="L901" s="33"/>
      <c r="M901" s="33"/>
      <c r="N901" s="93"/>
      <c r="O901" s="33"/>
      <c r="P901" s="33"/>
      <c r="Q901" s="224"/>
    </row>
    <row r="902" spans="1:17" ht="20.100000000000001" customHeight="1" x14ac:dyDescent="0.4">
      <c r="A902" s="33"/>
      <c r="B902" s="250"/>
      <c r="C902" s="251"/>
      <c r="D902" s="252"/>
      <c r="E902" s="33"/>
      <c r="F902" s="250"/>
      <c r="G902" s="33"/>
      <c r="H902" s="34"/>
      <c r="I902" s="33"/>
      <c r="J902" s="34"/>
      <c r="K902" s="34"/>
      <c r="L902" s="33"/>
      <c r="M902" s="33"/>
      <c r="N902" s="93"/>
      <c r="O902" s="33"/>
      <c r="P902" s="33"/>
      <c r="Q902" s="224"/>
    </row>
    <row r="903" spans="1:17" ht="20.100000000000001" customHeight="1" x14ac:dyDescent="0.4">
      <c r="A903" s="33"/>
      <c r="B903" s="250"/>
      <c r="C903" s="251"/>
      <c r="D903" s="252"/>
      <c r="E903" s="33"/>
      <c r="F903" s="250"/>
      <c r="G903" s="33"/>
      <c r="H903" s="34"/>
      <c r="I903" s="33"/>
      <c r="J903" s="34"/>
      <c r="K903" s="34"/>
      <c r="L903" s="33"/>
      <c r="M903" s="33"/>
      <c r="N903" s="93"/>
      <c r="O903" s="33"/>
      <c r="P903" s="33"/>
      <c r="Q903" s="224"/>
    </row>
    <row r="904" spans="1:17" ht="20.100000000000001" customHeight="1" x14ac:dyDescent="0.4">
      <c r="A904" s="33"/>
      <c r="B904" s="250"/>
      <c r="C904" s="251"/>
      <c r="D904" s="252"/>
      <c r="E904" s="33"/>
      <c r="F904" s="250"/>
      <c r="G904" s="33"/>
      <c r="H904" s="34"/>
      <c r="I904" s="33"/>
      <c r="J904" s="34"/>
      <c r="K904" s="34"/>
      <c r="L904" s="33"/>
      <c r="M904" s="33"/>
      <c r="N904" s="93"/>
      <c r="O904" s="33"/>
      <c r="P904" s="33"/>
      <c r="Q904" s="224"/>
    </row>
    <row r="905" spans="1:17" ht="20.100000000000001" customHeight="1" x14ac:dyDescent="0.4">
      <c r="A905" s="33"/>
      <c r="B905" s="250"/>
      <c r="C905" s="251"/>
      <c r="D905" s="252"/>
      <c r="E905" s="33"/>
      <c r="F905" s="250"/>
      <c r="G905" s="33"/>
      <c r="H905" s="34"/>
      <c r="I905" s="33"/>
      <c r="J905" s="34"/>
      <c r="K905" s="34"/>
      <c r="L905" s="33"/>
      <c r="M905" s="33"/>
      <c r="N905" s="93"/>
      <c r="O905" s="33"/>
      <c r="P905" s="33"/>
      <c r="Q905" s="224"/>
    </row>
    <row r="906" spans="1:17" ht="20.100000000000001" customHeight="1" x14ac:dyDescent="0.4">
      <c r="A906" s="33"/>
      <c r="B906" s="250"/>
      <c r="C906" s="251"/>
      <c r="D906" s="252"/>
      <c r="E906" s="33"/>
      <c r="F906" s="250"/>
      <c r="G906" s="33"/>
      <c r="H906" s="34"/>
      <c r="I906" s="33"/>
      <c r="J906" s="34"/>
      <c r="K906" s="34"/>
      <c r="L906" s="33"/>
      <c r="M906" s="33"/>
      <c r="N906" s="93"/>
      <c r="O906" s="33"/>
      <c r="P906" s="33"/>
      <c r="Q906" s="224"/>
    </row>
    <row r="907" spans="1:17" ht="20.100000000000001" customHeight="1" x14ac:dyDescent="0.4">
      <c r="A907" s="33"/>
      <c r="B907" s="250"/>
      <c r="C907" s="251"/>
      <c r="D907" s="252"/>
      <c r="E907" s="33"/>
      <c r="F907" s="250"/>
      <c r="G907" s="33"/>
      <c r="H907" s="34"/>
      <c r="I907" s="33"/>
      <c r="J907" s="34"/>
      <c r="K907" s="34"/>
      <c r="L907" s="33"/>
      <c r="M907" s="33"/>
      <c r="N907" s="93"/>
      <c r="O907" s="33"/>
      <c r="P907" s="33"/>
      <c r="Q907" s="224"/>
    </row>
    <row r="908" spans="1:17" ht="20.100000000000001" customHeight="1" x14ac:dyDescent="0.4">
      <c r="A908" s="33"/>
      <c r="B908" s="250"/>
      <c r="C908" s="251"/>
      <c r="D908" s="252"/>
      <c r="E908" s="33"/>
      <c r="F908" s="250"/>
      <c r="G908" s="33"/>
      <c r="H908" s="34"/>
      <c r="I908" s="33"/>
      <c r="J908" s="34"/>
      <c r="K908" s="34"/>
      <c r="L908" s="33"/>
      <c r="M908" s="33"/>
      <c r="N908" s="93"/>
      <c r="O908" s="33"/>
      <c r="P908" s="33"/>
      <c r="Q908" s="224"/>
    </row>
    <row r="909" spans="1:17" ht="20.100000000000001" customHeight="1" x14ac:dyDescent="0.4">
      <c r="A909" s="33"/>
      <c r="B909" s="250"/>
      <c r="C909" s="251"/>
      <c r="D909" s="252"/>
      <c r="E909" s="33"/>
      <c r="F909" s="250"/>
      <c r="G909" s="33"/>
      <c r="H909" s="34"/>
      <c r="I909" s="33"/>
      <c r="J909" s="34"/>
      <c r="K909" s="34"/>
      <c r="L909" s="33"/>
      <c r="M909" s="33"/>
      <c r="N909" s="93"/>
      <c r="O909" s="33"/>
      <c r="P909" s="33"/>
      <c r="Q909" s="224"/>
    </row>
    <row r="910" spans="1:17" ht="20.100000000000001" customHeight="1" x14ac:dyDescent="0.4">
      <c r="A910" s="33"/>
      <c r="B910" s="250"/>
      <c r="C910" s="251"/>
      <c r="D910" s="252"/>
      <c r="E910" s="33"/>
      <c r="F910" s="250"/>
      <c r="G910" s="33"/>
      <c r="H910" s="34"/>
      <c r="I910" s="33"/>
      <c r="J910" s="34"/>
      <c r="K910" s="34"/>
      <c r="L910" s="33"/>
      <c r="M910" s="33"/>
      <c r="N910" s="93"/>
      <c r="O910" s="33"/>
      <c r="P910" s="33"/>
      <c r="Q910" s="224"/>
    </row>
    <row r="911" spans="1:17" ht="20.100000000000001" customHeight="1" x14ac:dyDescent="0.4">
      <c r="A911" s="33"/>
      <c r="B911" s="250"/>
      <c r="C911" s="251"/>
      <c r="D911" s="252"/>
      <c r="E911" s="33"/>
      <c r="F911" s="250"/>
      <c r="G911" s="33"/>
      <c r="H911" s="34"/>
      <c r="I911" s="33"/>
      <c r="J911" s="34"/>
      <c r="K911" s="34"/>
      <c r="L911" s="33"/>
      <c r="M911" s="33"/>
      <c r="N911" s="93"/>
      <c r="O911" s="33"/>
      <c r="P911" s="33"/>
      <c r="Q911" s="224"/>
    </row>
    <row r="912" spans="1:17" ht="20.100000000000001" customHeight="1" x14ac:dyDescent="0.4">
      <c r="A912" s="33"/>
      <c r="B912" s="250"/>
      <c r="C912" s="251"/>
      <c r="D912" s="252"/>
      <c r="E912" s="33"/>
      <c r="F912" s="250"/>
      <c r="G912" s="33"/>
      <c r="H912" s="34"/>
      <c r="I912" s="33"/>
      <c r="J912" s="34"/>
      <c r="K912" s="34"/>
      <c r="L912" s="33"/>
      <c r="M912" s="33"/>
      <c r="N912" s="93"/>
      <c r="O912" s="33"/>
      <c r="P912" s="33"/>
      <c r="Q912" s="224"/>
    </row>
    <row r="913" spans="1:17" ht="20.100000000000001" customHeight="1" x14ac:dyDescent="0.4">
      <c r="A913" s="33"/>
      <c r="B913" s="250"/>
      <c r="C913" s="251"/>
      <c r="D913" s="252"/>
      <c r="E913" s="33"/>
      <c r="F913" s="250"/>
      <c r="G913" s="33"/>
      <c r="H913" s="34"/>
      <c r="I913" s="33"/>
      <c r="J913" s="34"/>
      <c r="K913" s="34"/>
      <c r="L913" s="33"/>
      <c r="M913" s="33"/>
      <c r="N913" s="93"/>
      <c r="O913" s="33"/>
      <c r="P913" s="33"/>
      <c r="Q913" s="224"/>
    </row>
    <row r="914" spans="1:17" ht="20.100000000000001" customHeight="1" x14ac:dyDescent="0.4">
      <c r="A914" s="33"/>
      <c r="B914" s="250"/>
      <c r="C914" s="251"/>
      <c r="D914" s="252"/>
      <c r="E914" s="33"/>
      <c r="F914" s="250"/>
      <c r="G914" s="33"/>
      <c r="H914" s="34"/>
      <c r="I914" s="33"/>
      <c r="J914" s="34"/>
      <c r="K914" s="34"/>
      <c r="L914" s="33"/>
      <c r="M914" s="33"/>
      <c r="N914" s="93"/>
      <c r="O914" s="33"/>
      <c r="P914" s="33"/>
      <c r="Q914" s="224"/>
    </row>
    <row r="915" spans="1:17" s="5" customFormat="1" ht="21.75" x14ac:dyDescent="0.45">
      <c r="A915" s="288" t="s">
        <v>604</v>
      </c>
      <c r="B915" s="288"/>
      <c r="C915" s="288"/>
      <c r="D915" s="288"/>
      <c r="E915" s="288"/>
      <c r="F915" s="288"/>
      <c r="G915" s="288"/>
      <c r="H915" s="288"/>
      <c r="I915" s="288"/>
      <c r="J915" s="288"/>
      <c r="K915" s="288"/>
      <c r="L915" s="288"/>
      <c r="M915" s="288"/>
      <c r="N915" s="288"/>
      <c r="O915" s="288"/>
      <c r="P915" s="288"/>
      <c r="Q915" s="288"/>
    </row>
    <row r="916" spans="1:17" s="3" customFormat="1" ht="21.75" x14ac:dyDescent="0.45">
      <c r="A916" s="2" t="s">
        <v>954</v>
      </c>
      <c r="B916" s="249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Q916" s="4" t="s">
        <v>955</v>
      </c>
    </row>
    <row r="917" spans="1:17" s="9" customFormat="1" ht="9.9499999999999993" customHeight="1" x14ac:dyDescent="0.4">
      <c r="B917" s="10"/>
      <c r="C917" s="10"/>
      <c r="D917" s="10"/>
      <c r="F917" s="10"/>
      <c r="G917" s="10"/>
      <c r="H917" s="11"/>
      <c r="I917" s="11"/>
      <c r="J917" s="12"/>
      <c r="K917" s="12"/>
      <c r="L917" s="13"/>
      <c r="M917" s="10"/>
      <c r="N917" s="10"/>
      <c r="O917" s="10"/>
      <c r="Q917" s="223"/>
    </row>
    <row r="918" spans="1:17" s="9" customFormat="1" ht="20.100000000000001" customHeight="1" x14ac:dyDescent="0.4">
      <c r="A918" s="279" t="s">
        <v>13</v>
      </c>
      <c r="B918" s="280" t="s">
        <v>6</v>
      </c>
      <c r="C918" s="281"/>
      <c r="D918" s="282"/>
      <c r="E918" s="279" t="s">
        <v>14</v>
      </c>
      <c r="F918" s="279" t="s">
        <v>15</v>
      </c>
      <c r="G918" s="56" t="s">
        <v>16</v>
      </c>
      <c r="H918" s="57" t="s">
        <v>9</v>
      </c>
      <c r="I918" s="56" t="s">
        <v>10</v>
      </c>
      <c r="J918" s="57" t="s">
        <v>2</v>
      </c>
      <c r="K918" s="57" t="s">
        <v>5</v>
      </c>
      <c r="L918" s="58" t="s">
        <v>11</v>
      </c>
      <c r="M918" s="58" t="s">
        <v>27</v>
      </c>
      <c r="N918" s="59" t="s">
        <v>12</v>
      </c>
      <c r="O918" s="56" t="s">
        <v>8</v>
      </c>
      <c r="P918" s="286" t="s">
        <v>19</v>
      </c>
      <c r="Q918" s="279" t="s">
        <v>20</v>
      </c>
    </row>
    <row r="919" spans="1:17" s="9" customFormat="1" ht="20.100000000000001" customHeight="1" x14ac:dyDescent="0.4">
      <c r="A919" s="279"/>
      <c r="B919" s="283"/>
      <c r="C919" s="284"/>
      <c r="D919" s="285"/>
      <c r="E919" s="279"/>
      <c r="F919" s="279"/>
      <c r="G919" s="60" t="s">
        <v>21</v>
      </c>
      <c r="H919" s="61" t="s">
        <v>1</v>
      </c>
      <c r="I919" s="60" t="s">
        <v>17</v>
      </c>
      <c r="J919" s="61" t="s">
        <v>3</v>
      </c>
      <c r="K919" s="61" t="s">
        <v>4</v>
      </c>
      <c r="L919" s="62" t="s">
        <v>18</v>
      </c>
      <c r="M919" s="62" t="s">
        <v>18</v>
      </c>
      <c r="N919" s="63" t="s">
        <v>7</v>
      </c>
      <c r="O919" s="60" t="s">
        <v>22</v>
      </c>
      <c r="P919" s="287"/>
      <c r="Q919" s="279"/>
    </row>
    <row r="920" spans="1:17" s="91" customFormat="1" ht="20.100000000000001" customHeight="1" x14ac:dyDescent="0.4">
      <c r="A920" s="33">
        <v>1</v>
      </c>
      <c r="B920" s="250" t="s">
        <v>830</v>
      </c>
      <c r="C920" s="251"/>
      <c r="D920" s="252"/>
      <c r="E920" s="33" t="s">
        <v>23</v>
      </c>
      <c r="F920" s="250" t="s">
        <v>1033</v>
      </c>
      <c r="G920" s="33" t="s">
        <v>73</v>
      </c>
      <c r="H920" s="34">
        <v>28</v>
      </c>
      <c r="I920" s="33">
        <v>2</v>
      </c>
      <c r="J920" s="34">
        <v>14</v>
      </c>
      <c r="K920" s="34">
        <v>5</v>
      </c>
      <c r="L920" s="92" t="s">
        <v>96</v>
      </c>
      <c r="M920" s="92" t="s">
        <v>97</v>
      </c>
      <c r="N920" s="33" t="s">
        <v>73</v>
      </c>
      <c r="O920" s="33" t="s">
        <v>29</v>
      </c>
      <c r="P920" s="33" t="s">
        <v>25</v>
      </c>
      <c r="Q920" s="224"/>
    </row>
    <row r="921" spans="1:17" s="91" customFormat="1" ht="20.100000000000001" customHeight="1" x14ac:dyDescent="0.4">
      <c r="A921" s="33">
        <v>2</v>
      </c>
      <c r="B921" s="250" t="s">
        <v>831</v>
      </c>
      <c r="C921" s="102"/>
      <c r="D921" s="103"/>
      <c r="E921" s="33" t="s">
        <v>23</v>
      </c>
      <c r="F921" s="250" t="s">
        <v>1034</v>
      </c>
      <c r="G921" s="33" t="s">
        <v>73</v>
      </c>
      <c r="H921" s="105">
        <v>24</v>
      </c>
      <c r="I921" s="104">
        <v>2</v>
      </c>
      <c r="J921" s="105">
        <v>12</v>
      </c>
      <c r="K921" s="34">
        <v>5</v>
      </c>
      <c r="L921" s="92" t="s">
        <v>94</v>
      </c>
      <c r="M921" s="92" t="s">
        <v>95</v>
      </c>
      <c r="N921" s="33" t="s">
        <v>73</v>
      </c>
      <c r="O921" s="33" t="s">
        <v>29</v>
      </c>
      <c r="P921" s="33" t="s">
        <v>25</v>
      </c>
      <c r="Q921" s="224"/>
    </row>
    <row r="922" spans="1:17" s="91" customFormat="1" ht="20.100000000000001" customHeight="1" x14ac:dyDescent="0.4">
      <c r="A922" s="33">
        <v>3</v>
      </c>
      <c r="B922" s="250" t="s">
        <v>832</v>
      </c>
      <c r="C922" s="251"/>
      <c r="D922" s="252"/>
      <c r="E922" s="33" t="s">
        <v>23</v>
      </c>
      <c r="F922" s="250" t="s">
        <v>1034</v>
      </c>
      <c r="G922" s="33" t="s">
        <v>73</v>
      </c>
      <c r="H922" s="34">
        <v>24</v>
      </c>
      <c r="I922" s="33">
        <v>2</v>
      </c>
      <c r="J922" s="34">
        <v>12</v>
      </c>
      <c r="K922" s="34">
        <v>5</v>
      </c>
      <c r="L922" s="92" t="s">
        <v>93</v>
      </c>
      <c r="M922" s="92" t="s">
        <v>852</v>
      </c>
      <c r="N922" s="33" t="s">
        <v>73</v>
      </c>
      <c r="O922" s="33" t="s">
        <v>29</v>
      </c>
      <c r="P922" s="33" t="s">
        <v>25</v>
      </c>
      <c r="Q922" s="224"/>
    </row>
    <row r="923" spans="1:17" s="91" customFormat="1" ht="20.100000000000001" customHeight="1" x14ac:dyDescent="0.4">
      <c r="A923" s="33">
        <v>4</v>
      </c>
      <c r="B923" s="250" t="s">
        <v>833</v>
      </c>
      <c r="C923" s="251"/>
      <c r="D923" s="252"/>
      <c r="E923" s="33" t="s">
        <v>26</v>
      </c>
      <c r="F923" s="250" t="s">
        <v>92</v>
      </c>
      <c r="G923" s="33" t="s">
        <v>73</v>
      </c>
      <c r="H923" s="34">
        <v>17</v>
      </c>
      <c r="I923" s="33" t="s">
        <v>73</v>
      </c>
      <c r="J923" s="33" t="s">
        <v>73</v>
      </c>
      <c r="K923" s="34">
        <v>7</v>
      </c>
      <c r="L923" s="92" t="s">
        <v>77</v>
      </c>
      <c r="M923" s="92" t="s">
        <v>78</v>
      </c>
      <c r="N923" s="33" t="s">
        <v>73</v>
      </c>
      <c r="O923" s="33" t="s">
        <v>22</v>
      </c>
      <c r="P923" s="33" t="s">
        <v>25</v>
      </c>
      <c r="Q923" s="224"/>
    </row>
    <row r="924" spans="1:17" s="91" customFormat="1" ht="20.100000000000001" customHeight="1" x14ac:dyDescent="0.4">
      <c r="A924" s="33">
        <v>5</v>
      </c>
      <c r="B924" s="250" t="s">
        <v>834</v>
      </c>
      <c r="C924" s="251"/>
      <c r="D924" s="252"/>
      <c r="E924" s="33" t="s">
        <v>26</v>
      </c>
      <c r="F924" s="250" t="s">
        <v>84</v>
      </c>
      <c r="G924" s="33" t="s">
        <v>73</v>
      </c>
      <c r="H924" s="34">
        <v>15</v>
      </c>
      <c r="I924" s="33" t="s">
        <v>73</v>
      </c>
      <c r="J924" s="33" t="s">
        <v>73</v>
      </c>
      <c r="K924" s="34">
        <v>7</v>
      </c>
      <c r="L924" s="92" t="s">
        <v>77</v>
      </c>
      <c r="M924" s="92" t="s">
        <v>78</v>
      </c>
      <c r="N924" s="33" t="s">
        <v>73</v>
      </c>
      <c r="O924" s="33" t="s">
        <v>22</v>
      </c>
      <c r="P924" s="33" t="s">
        <v>25</v>
      </c>
      <c r="Q924" s="224"/>
    </row>
    <row r="925" spans="1:17" s="91" customFormat="1" ht="20.100000000000001" customHeight="1" x14ac:dyDescent="0.4">
      <c r="A925" s="33">
        <v>6</v>
      </c>
      <c r="B925" s="250" t="s">
        <v>835</v>
      </c>
      <c r="C925" s="251"/>
      <c r="D925" s="252"/>
      <c r="E925" s="33" t="s">
        <v>26</v>
      </c>
      <c r="F925" s="250" t="s">
        <v>91</v>
      </c>
      <c r="G925" s="33" t="s">
        <v>73</v>
      </c>
      <c r="H925" s="34">
        <v>19</v>
      </c>
      <c r="I925" s="33" t="s">
        <v>73</v>
      </c>
      <c r="J925" s="33" t="s">
        <v>73</v>
      </c>
      <c r="K925" s="34">
        <v>7</v>
      </c>
      <c r="L925" s="92" t="s">
        <v>77</v>
      </c>
      <c r="M925" s="92" t="s">
        <v>78</v>
      </c>
      <c r="N925" s="33" t="s">
        <v>73</v>
      </c>
      <c r="O925" s="33" t="s">
        <v>22</v>
      </c>
      <c r="P925" s="33" t="s">
        <v>25</v>
      </c>
      <c r="Q925" s="224"/>
    </row>
    <row r="926" spans="1:17" s="91" customFormat="1" ht="20.100000000000001" customHeight="1" x14ac:dyDescent="0.4">
      <c r="A926" s="33">
        <v>7</v>
      </c>
      <c r="B926" s="250" t="s">
        <v>836</v>
      </c>
      <c r="C926" s="251"/>
      <c r="D926" s="252"/>
      <c r="E926" s="33" t="s">
        <v>26</v>
      </c>
      <c r="F926" s="250" t="s">
        <v>85</v>
      </c>
      <c r="G926" s="33" t="s">
        <v>73</v>
      </c>
      <c r="H926" s="34">
        <v>16</v>
      </c>
      <c r="I926" s="33" t="s">
        <v>73</v>
      </c>
      <c r="J926" s="33" t="s">
        <v>73</v>
      </c>
      <c r="K926" s="34">
        <v>7</v>
      </c>
      <c r="L926" s="92" t="s">
        <v>77</v>
      </c>
      <c r="M926" s="92" t="s">
        <v>78</v>
      </c>
      <c r="N926" s="33" t="s">
        <v>73</v>
      </c>
      <c r="O926" s="33" t="s">
        <v>22</v>
      </c>
      <c r="P926" s="33" t="s">
        <v>25</v>
      </c>
      <c r="Q926" s="224"/>
    </row>
    <row r="927" spans="1:17" s="91" customFormat="1" ht="20.100000000000001" customHeight="1" x14ac:dyDescent="0.4">
      <c r="A927" s="33">
        <v>8</v>
      </c>
      <c r="B927" s="250" t="s">
        <v>837</v>
      </c>
      <c r="C927" s="251"/>
      <c r="D927" s="252"/>
      <c r="E927" s="33" t="s">
        <v>23</v>
      </c>
      <c r="F927" s="250" t="s">
        <v>1035</v>
      </c>
      <c r="G927" s="33" t="s">
        <v>73</v>
      </c>
      <c r="H927" s="34">
        <v>20</v>
      </c>
      <c r="I927" s="33">
        <v>2</v>
      </c>
      <c r="J927" s="34">
        <v>10</v>
      </c>
      <c r="K927" s="34">
        <v>5</v>
      </c>
      <c r="L927" s="33">
        <v>2498</v>
      </c>
      <c r="M927" s="33">
        <v>2498</v>
      </c>
      <c r="N927" s="33" t="s">
        <v>73</v>
      </c>
      <c r="O927" s="33" t="s">
        <v>29</v>
      </c>
      <c r="P927" s="33" t="s">
        <v>25</v>
      </c>
      <c r="Q927" s="224"/>
    </row>
    <row r="928" spans="1:17" s="91" customFormat="1" ht="20.100000000000001" customHeight="1" x14ac:dyDescent="0.4">
      <c r="A928" s="33">
        <v>9</v>
      </c>
      <c r="B928" s="250" t="s">
        <v>838</v>
      </c>
      <c r="C928" s="251"/>
      <c r="D928" s="252"/>
      <c r="E928" s="33" t="s">
        <v>26</v>
      </c>
      <c r="F928" s="250" t="s">
        <v>76</v>
      </c>
      <c r="G928" s="33" t="s">
        <v>73</v>
      </c>
      <c r="H928" s="34">
        <v>7</v>
      </c>
      <c r="I928" s="33" t="s">
        <v>73</v>
      </c>
      <c r="J928" s="33" t="s">
        <v>73</v>
      </c>
      <c r="K928" s="34">
        <v>7</v>
      </c>
      <c r="L928" s="92" t="s">
        <v>90</v>
      </c>
      <c r="M928" s="92" t="s">
        <v>78</v>
      </c>
      <c r="N928" s="33" t="s">
        <v>73</v>
      </c>
      <c r="O928" s="33" t="s">
        <v>22</v>
      </c>
      <c r="P928" s="33" t="s">
        <v>25</v>
      </c>
      <c r="Q928" s="224"/>
    </row>
    <row r="929" spans="1:17" s="91" customFormat="1" ht="20.100000000000001" customHeight="1" x14ac:dyDescent="0.4">
      <c r="A929" s="33">
        <v>10</v>
      </c>
      <c r="B929" s="250" t="s">
        <v>839</v>
      </c>
      <c r="C929" s="251"/>
      <c r="D929" s="252"/>
      <c r="E929" s="33" t="s">
        <v>23</v>
      </c>
      <c r="F929" s="250" t="s">
        <v>1035</v>
      </c>
      <c r="G929" s="33" t="s">
        <v>73</v>
      </c>
      <c r="H929" s="34">
        <v>20</v>
      </c>
      <c r="I929" s="33">
        <v>2</v>
      </c>
      <c r="J929" s="34">
        <v>10</v>
      </c>
      <c r="K929" s="34">
        <v>5</v>
      </c>
      <c r="L929" s="33">
        <v>2505</v>
      </c>
      <c r="M929" s="33" t="s">
        <v>73</v>
      </c>
      <c r="N929" s="33" t="s">
        <v>73</v>
      </c>
      <c r="O929" s="33" t="s">
        <v>29</v>
      </c>
      <c r="P929" s="33" t="s">
        <v>25</v>
      </c>
      <c r="Q929" s="224"/>
    </row>
    <row r="930" spans="1:17" s="91" customFormat="1" ht="20.100000000000001" customHeight="1" x14ac:dyDescent="0.4">
      <c r="A930" s="33">
        <v>11</v>
      </c>
      <c r="B930" s="250" t="s">
        <v>840</v>
      </c>
      <c r="C930" s="251"/>
      <c r="D930" s="252"/>
      <c r="E930" s="33" t="s">
        <v>23</v>
      </c>
      <c r="F930" s="250" t="s">
        <v>1035</v>
      </c>
      <c r="G930" s="33" t="s">
        <v>73</v>
      </c>
      <c r="H930" s="34">
        <v>20</v>
      </c>
      <c r="I930" s="33">
        <v>2</v>
      </c>
      <c r="J930" s="34">
        <v>10</v>
      </c>
      <c r="K930" s="34">
        <v>5</v>
      </c>
      <c r="L930" s="33">
        <v>2505</v>
      </c>
      <c r="M930" s="33">
        <v>2505</v>
      </c>
      <c r="N930" s="33" t="s">
        <v>73</v>
      </c>
      <c r="O930" s="33" t="s">
        <v>29</v>
      </c>
      <c r="P930" s="33" t="s">
        <v>25</v>
      </c>
      <c r="Q930" s="224"/>
    </row>
    <row r="931" spans="1:17" s="91" customFormat="1" ht="20.100000000000001" customHeight="1" x14ac:dyDescent="0.4">
      <c r="A931" s="33">
        <v>12</v>
      </c>
      <c r="B931" s="250" t="s">
        <v>841</v>
      </c>
      <c r="C931" s="251"/>
      <c r="D931" s="252"/>
      <c r="E931" s="33" t="s">
        <v>26</v>
      </c>
      <c r="F931" s="250" t="s">
        <v>53</v>
      </c>
      <c r="G931" s="33" t="s">
        <v>73</v>
      </c>
      <c r="H931" s="34">
        <v>10</v>
      </c>
      <c r="I931" s="33" t="s">
        <v>73</v>
      </c>
      <c r="J931" s="33" t="s">
        <v>73</v>
      </c>
      <c r="K931" s="34">
        <v>7</v>
      </c>
      <c r="L931" s="92" t="s">
        <v>89</v>
      </c>
      <c r="M931" s="33" t="s">
        <v>73</v>
      </c>
      <c r="N931" s="33" t="s">
        <v>73</v>
      </c>
      <c r="O931" s="33" t="s">
        <v>22</v>
      </c>
      <c r="P931" s="33" t="s">
        <v>25</v>
      </c>
      <c r="Q931" s="224"/>
    </row>
    <row r="932" spans="1:17" s="195" customFormat="1" ht="20.100000000000001" customHeight="1" x14ac:dyDescent="0.4">
      <c r="A932" s="33">
        <v>13</v>
      </c>
      <c r="B932" s="250" t="s">
        <v>1289</v>
      </c>
      <c r="C932" s="251" t="s">
        <v>399</v>
      </c>
      <c r="D932" s="252"/>
      <c r="E932" s="33" t="s">
        <v>23</v>
      </c>
      <c r="F932" s="250" t="s">
        <v>1138</v>
      </c>
      <c r="G932" s="81" t="s">
        <v>32</v>
      </c>
      <c r="H932" s="34">
        <f>J932*I932</f>
        <v>15</v>
      </c>
      <c r="I932" s="33">
        <v>1</v>
      </c>
      <c r="J932" s="34">
        <v>15</v>
      </c>
      <c r="K932" s="34">
        <v>7</v>
      </c>
      <c r="L932" s="92" t="s">
        <v>1287</v>
      </c>
      <c r="M932" s="124">
        <v>21045</v>
      </c>
      <c r="N932" s="194">
        <v>12948781.449999999</v>
      </c>
      <c r="O932" s="33" t="s">
        <v>22</v>
      </c>
      <c r="P932" s="33" t="s">
        <v>25</v>
      </c>
      <c r="Q932" s="224" t="s">
        <v>1288</v>
      </c>
    </row>
    <row r="933" spans="1:17" s="197" customFormat="1" x14ac:dyDescent="0.4">
      <c r="A933" s="33">
        <v>14</v>
      </c>
      <c r="B933" s="253" t="s">
        <v>1298</v>
      </c>
      <c r="C933" s="254" t="s">
        <v>400</v>
      </c>
      <c r="D933" s="255"/>
      <c r="E933" s="81" t="s">
        <v>23</v>
      </c>
      <c r="F933" s="79" t="s">
        <v>1138</v>
      </c>
      <c r="G933" s="81" t="s">
        <v>32</v>
      </c>
      <c r="H933" s="83">
        <f t="shared" ref="H933:H939" si="42">I933*J933</f>
        <v>15</v>
      </c>
      <c r="I933" s="81">
        <v>1</v>
      </c>
      <c r="J933" s="83">
        <v>15</v>
      </c>
      <c r="K933" s="83">
        <v>7</v>
      </c>
      <c r="L933" s="84" t="s">
        <v>1287</v>
      </c>
      <c r="M933" s="84" t="s">
        <v>1290</v>
      </c>
      <c r="N933" s="196">
        <v>12948781.449999999</v>
      </c>
      <c r="O933" s="81" t="s">
        <v>22</v>
      </c>
      <c r="P933" s="81" t="s">
        <v>25</v>
      </c>
      <c r="Q933" s="224" t="s">
        <v>1288</v>
      </c>
    </row>
    <row r="934" spans="1:17" s="197" customFormat="1" x14ac:dyDescent="0.4">
      <c r="A934" s="33">
        <v>15</v>
      </c>
      <c r="B934" s="253" t="s">
        <v>1291</v>
      </c>
      <c r="C934" s="254" t="s">
        <v>400</v>
      </c>
      <c r="D934" s="255"/>
      <c r="E934" s="81" t="s">
        <v>23</v>
      </c>
      <c r="F934" s="79" t="s">
        <v>1299</v>
      </c>
      <c r="G934" s="81" t="s">
        <v>32</v>
      </c>
      <c r="H934" s="83">
        <f t="shared" si="42"/>
        <v>13</v>
      </c>
      <c r="I934" s="81">
        <v>1</v>
      </c>
      <c r="J934" s="83">
        <v>13</v>
      </c>
      <c r="K934" s="83">
        <v>7</v>
      </c>
      <c r="L934" s="84" t="s">
        <v>1287</v>
      </c>
      <c r="M934" s="84" t="s">
        <v>1290</v>
      </c>
      <c r="N934" s="196">
        <v>12948781.449999999</v>
      </c>
      <c r="O934" s="81" t="s">
        <v>22</v>
      </c>
      <c r="P934" s="81" t="s">
        <v>25</v>
      </c>
      <c r="Q934" s="224" t="s">
        <v>1288</v>
      </c>
    </row>
    <row r="935" spans="1:17" s="197" customFormat="1" x14ac:dyDescent="0.4">
      <c r="A935" s="33">
        <v>16</v>
      </c>
      <c r="B935" s="253" t="s">
        <v>1292</v>
      </c>
      <c r="C935" s="254" t="s">
        <v>400</v>
      </c>
      <c r="D935" s="255"/>
      <c r="E935" s="81" t="s">
        <v>23</v>
      </c>
      <c r="F935" s="79" t="s">
        <v>1299</v>
      </c>
      <c r="G935" s="81" t="s">
        <v>32</v>
      </c>
      <c r="H935" s="83">
        <f t="shared" si="42"/>
        <v>13</v>
      </c>
      <c r="I935" s="81">
        <v>1</v>
      </c>
      <c r="J935" s="83">
        <v>13</v>
      </c>
      <c r="K935" s="83">
        <v>7</v>
      </c>
      <c r="L935" s="84" t="s">
        <v>1287</v>
      </c>
      <c r="M935" s="84" t="s">
        <v>1290</v>
      </c>
      <c r="N935" s="196">
        <v>12948781.449999999</v>
      </c>
      <c r="O935" s="81" t="s">
        <v>22</v>
      </c>
      <c r="P935" s="81" t="s">
        <v>25</v>
      </c>
      <c r="Q935" s="224" t="s">
        <v>1288</v>
      </c>
    </row>
    <row r="936" spans="1:17" s="197" customFormat="1" x14ac:dyDescent="0.4">
      <c r="A936" s="33">
        <v>17</v>
      </c>
      <c r="B936" s="253" t="s">
        <v>1293</v>
      </c>
      <c r="C936" s="254" t="s">
        <v>1294</v>
      </c>
      <c r="D936" s="255" t="s">
        <v>400</v>
      </c>
      <c r="E936" s="81" t="s">
        <v>23</v>
      </c>
      <c r="F936" s="79" t="s">
        <v>1300</v>
      </c>
      <c r="G936" s="81" t="s">
        <v>32</v>
      </c>
      <c r="H936" s="83">
        <f t="shared" si="42"/>
        <v>25</v>
      </c>
      <c r="I936" s="81">
        <v>1</v>
      </c>
      <c r="J936" s="83">
        <v>25</v>
      </c>
      <c r="K936" s="83">
        <v>7</v>
      </c>
      <c r="L936" s="84" t="s">
        <v>1287</v>
      </c>
      <c r="M936" s="84" t="s">
        <v>1290</v>
      </c>
      <c r="N936" s="196">
        <v>12948781.449999999</v>
      </c>
      <c r="O936" s="81" t="s">
        <v>22</v>
      </c>
      <c r="P936" s="81" t="s">
        <v>25</v>
      </c>
      <c r="Q936" s="224" t="s">
        <v>1288</v>
      </c>
    </row>
    <row r="937" spans="1:17" s="197" customFormat="1" x14ac:dyDescent="0.4">
      <c r="A937" s="33">
        <v>18</v>
      </c>
      <c r="B937" s="253" t="s">
        <v>1295</v>
      </c>
      <c r="C937" s="254" t="s">
        <v>909</v>
      </c>
      <c r="D937" s="255"/>
      <c r="E937" s="81" t="s">
        <v>23</v>
      </c>
      <c r="F937" s="79" t="s">
        <v>1301</v>
      </c>
      <c r="G937" s="81" t="s">
        <v>32</v>
      </c>
      <c r="H937" s="83">
        <f t="shared" si="42"/>
        <v>145</v>
      </c>
      <c r="I937" s="81">
        <v>1</v>
      </c>
      <c r="J937" s="83">
        <v>145</v>
      </c>
      <c r="K937" s="83">
        <v>7</v>
      </c>
      <c r="L937" s="84" t="s">
        <v>1287</v>
      </c>
      <c r="M937" s="84" t="s">
        <v>1290</v>
      </c>
      <c r="N937" s="196">
        <v>12948781.449999999</v>
      </c>
      <c r="O937" s="81" t="s">
        <v>22</v>
      </c>
      <c r="P937" s="81" t="s">
        <v>25</v>
      </c>
      <c r="Q937" s="224" t="s">
        <v>1288</v>
      </c>
    </row>
    <row r="938" spans="1:17" s="197" customFormat="1" x14ac:dyDescent="0.4">
      <c r="A938" s="33">
        <v>19</v>
      </c>
      <c r="B938" s="253" t="s">
        <v>1296</v>
      </c>
      <c r="C938" s="254" t="s">
        <v>400</v>
      </c>
      <c r="D938" s="255"/>
      <c r="E938" s="81" t="s">
        <v>23</v>
      </c>
      <c r="F938" s="79" t="s">
        <v>1302</v>
      </c>
      <c r="G938" s="81" t="s">
        <v>32</v>
      </c>
      <c r="H938" s="83">
        <f t="shared" si="42"/>
        <v>128</v>
      </c>
      <c r="I938" s="81">
        <v>1</v>
      </c>
      <c r="J938" s="83">
        <v>128</v>
      </c>
      <c r="K938" s="83">
        <v>7</v>
      </c>
      <c r="L938" s="84" t="s">
        <v>1287</v>
      </c>
      <c r="M938" s="84" t="s">
        <v>1290</v>
      </c>
      <c r="N938" s="196">
        <v>12948781.449999999</v>
      </c>
      <c r="O938" s="81" t="s">
        <v>22</v>
      </c>
      <c r="P938" s="81" t="s">
        <v>25</v>
      </c>
      <c r="Q938" s="224" t="s">
        <v>1288</v>
      </c>
    </row>
    <row r="939" spans="1:17" s="197" customFormat="1" x14ac:dyDescent="0.4">
      <c r="A939" s="33">
        <v>20</v>
      </c>
      <c r="B939" s="253" t="s">
        <v>1297</v>
      </c>
      <c r="C939" s="254" t="s">
        <v>400</v>
      </c>
      <c r="D939" s="255"/>
      <c r="E939" s="81" t="s">
        <v>23</v>
      </c>
      <c r="F939" s="79" t="s">
        <v>1050</v>
      </c>
      <c r="G939" s="81" t="s">
        <v>32</v>
      </c>
      <c r="H939" s="83">
        <f t="shared" si="42"/>
        <v>20</v>
      </c>
      <c r="I939" s="81">
        <v>1</v>
      </c>
      <c r="J939" s="83">
        <v>20</v>
      </c>
      <c r="K939" s="83">
        <v>7</v>
      </c>
      <c r="L939" s="84" t="s">
        <v>1287</v>
      </c>
      <c r="M939" s="84" t="s">
        <v>1290</v>
      </c>
      <c r="N939" s="196">
        <v>12948781.449999999</v>
      </c>
      <c r="O939" s="81" t="s">
        <v>22</v>
      </c>
      <c r="P939" s="81" t="s">
        <v>25</v>
      </c>
      <c r="Q939" s="224" t="s">
        <v>1288</v>
      </c>
    </row>
    <row r="940" spans="1:17" s="195" customFormat="1" ht="20.100000000000001" customHeight="1" x14ac:dyDescent="0.4">
      <c r="A940" s="33">
        <v>21</v>
      </c>
      <c r="B940" s="250" t="s">
        <v>842</v>
      </c>
      <c r="C940" s="251"/>
      <c r="D940" s="252"/>
      <c r="E940" s="33" t="s">
        <v>26</v>
      </c>
      <c r="F940" s="250" t="s">
        <v>72</v>
      </c>
      <c r="G940" s="33" t="s">
        <v>73</v>
      </c>
      <c r="H940" s="34">
        <v>24</v>
      </c>
      <c r="I940" s="33" t="s">
        <v>73</v>
      </c>
      <c r="J940" s="33" t="s">
        <v>73</v>
      </c>
      <c r="K940" s="34">
        <v>7</v>
      </c>
      <c r="L940" s="92" t="s">
        <v>89</v>
      </c>
      <c r="M940" s="33" t="s">
        <v>73</v>
      </c>
      <c r="N940" s="33" t="s">
        <v>73</v>
      </c>
      <c r="O940" s="33" t="s">
        <v>22</v>
      </c>
      <c r="P940" s="33" t="s">
        <v>25</v>
      </c>
      <c r="Q940" s="224"/>
    </row>
    <row r="941" spans="1:17" s="8" customFormat="1" ht="21.95" customHeight="1" x14ac:dyDescent="0.4">
      <c r="A941" s="289" t="s">
        <v>392</v>
      </c>
      <c r="B941" s="289"/>
      <c r="C941" s="289"/>
      <c r="D941" s="289"/>
      <c r="E941" s="289"/>
      <c r="F941" s="289"/>
      <c r="G941" s="289"/>
      <c r="H941" s="289"/>
      <c r="I941" s="289"/>
      <c r="J941" s="289"/>
      <c r="K941" s="289"/>
      <c r="L941" s="289"/>
      <c r="M941" s="289"/>
      <c r="N941" s="289"/>
      <c r="O941" s="289"/>
      <c r="P941" s="289"/>
      <c r="Q941" s="289"/>
    </row>
    <row r="942" spans="1:17" s="9" customFormat="1" ht="9.9499999999999993" customHeight="1" x14ac:dyDescent="0.4">
      <c r="B942" s="10"/>
      <c r="C942" s="10"/>
      <c r="D942" s="10"/>
      <c r="F942" s="10"/>
      <c r="G942" s="10"/>
      <c r="H942" s="11"/>
      <c r="I942" s="11"/>
      <c r="J942" s="12"/>
      <c r="K942" s="12"/>
      <c r="L942" s="13"/>
      <c r="M942" s="10"/>
      <c r="N942" s="10"/>
      <c r="O942" s="10"/>
      <c r="Q942" s="223"/>
    </row>
    <row r="943" spans="1:17" s="9" customFormat="1" ht="20.100000000000001" customHeight="1" x14ac:dyDescent="0.4">
      <c r="A943" s="279" t="s">
        <v>13</v>
      </c>
      <c r="B943" s="280" t="s">
        <v>6</v>
      </c>
      <c r="C943" s="281"/>
      <c r="D943" s="282"/>
      <c r="E943" s="279" t="s">
        <v>14</v>
      </c>
      <c r="F943" s="279" t="s">
        <v>15</v>
      </c>
      <c r="G943" s="56" t="s">
        <v>16</v>
      </c>
      <c r="H943" s="57" t="s">
        <v>9</v>
      </c>
      <c r="I943" s="56" t="s">
        <v>10</v>
      </c>
      <c r="J943" s="57" t="s">
        <v>2</v>
      </c>
      <c r="K943" s="57" t="s">
        <v>5</v>
      </c>
      <c r="L943" s="58" t="s">
        <v>11</v>
      </c>
      <c r="M943" s="58" t="s">
        <v>27</v>
      </c>
      <c r="N943" s="59" t="s">
        <v>12</v>
      </c>
      <c r="O943" s="56" t="s">
        <v>8</v>
      </c>
      <c r="P943" s="286" t="s">
        <v>19</v>
      </c>
      <c r="Q943" s="279" t="s">
        <v>20</v>
      </c>
    </row>
    <row r="944" spans="1:17" s="9" customFormat="1" ht="20.100000000000001" customHeight="1" x14ac:dyDescent="0.4">
      <c r="A944" s="279"/>
      <c r="B944" s="283"/>
      <c r="C944" s="284"/>
      <c r="D944" s="285"/>
      <c r="E944" s="279"/>
      <c r="F944" s="279"/>
      <c r="G944" s="60" t="s">
        <v>21</v>
      </c>
      <c r="H944" s="61" t="s">
        <v>1</v>
      </c>
      <c r="I944" s="60" t="s">
        <v>17</v>
      </c>
      <c r="J944" s="61" t="s">
        <v>3</v>
      </c>
      <c r="K944" s="61" t="s">
        <v>4</v>
      </c>
      <c r="L944" s="62" t="s">
        <v>18</v>
      </c>
      <c r="M944" s="62" t="s">
        <v>18</v>
      </c>
      <c r="N944" s="63" t="s">
        <v>7</v>
      </c>
      <c r="O944" s="60" t="s">
        <v>22</v>
      </c>
      <c r="P944" s="287"/>
      <c r="Q944" s="279"/>
    </row>
    <row r="945" spans="1:238" s="91" customFormat="1" ht="20.100000000000001" customHeight="1" x14ac:dyDescent="0.4">
      <c r="A945" s="33">
        <v>22</v>
      </c>
      <c r="B945" s="250" t="s">
        <v>843</v>
      </c>
      <c r="C945" s="251"/>
      <c r="D945" s="252"/>
      <c r="E945" s="33" t="s">
        <v>26</v>
      </c>
      <c r="F945" s="250" t="s">
        <v>88</v>
      </c>
      <c r="G945" s="33" t="s">
        <v>73</v>
      </c>
      <c r="H945" s="34">
        <v>66</v>
      </c>
      <c r="I945" s="33" t="s">
        <v>73</v>
      </c>
      <c r="J945" s="33" t="s">
        <v>73</v>
      </c>
      <c r="K945" s="34">
        <v>7</v>
      </c>
      <c r="L945" s="92" t="s">
        <v>87</v>
      </c>
      <c r="M945" s="33" t="s">
        <v>73</v>
      </c>
      <c r="N945" s="33" t="s">
        <v>73</v>
      </c>
      <c r="O945" s="33" t="s">
        <v>22</v>
      </c>
      <c r="P945" s="33" t="s">
        <v>25</v>
      </c>
      <c r="Q945" s="224"/>
    </row>
    <row r="946" spans="1:238" s="91" customFormat="1" ht="20.100000000000001" customHeight="1" x14ac:dyDescent="0.4">
      <c r="A946" s="33">
        <v>23</v>
      </c>
      <c r="B946" s="250" t="s">
        <v>844</v>
      </c>
      <c r="C946" s="251"/>
      <c r="D946" s="252"/>
      <c r="E946" s="33" t="s">
        <v>891</v>
      </c>
      <c r="F946" s="250" t="s">
        <v>1032</v>
      </c>
      <c r="G946" s="33" t="s">
        <v>73</v>
      </c>
      <c r="H946" s="34">
        <v>10</v>
      </c>
      <c r="I946" s="33">
        <v>1</v>
      </c>
      <c r="J946" s="34">
        <v>10</v>
      </c>
      <c r="K946" s="34">
        <v>5</v>
      </c>
      <c r="L946" s="92" t="s">
        <v>77</v>
      </c>
      <c r="M946" s="92" t="s">
        <v>78</v>
      </c>
      <c r="N946" s="33" t="s">
        <v>73</v>
      </c>
      <c r="O946" s="33" t="s">
        <v>29</v>
      </c>
      <c r="P946" s="33" t="s">
        <v>25</v>
      </c>
      <c r="Q946" s="224"/>
    </row>
    <row r="947" spans="1:238" s="91" customFormat="1" ht="20.100000000000001" customHeight="1" x14ac:dyDescent="0.4">
      <c r="A947" s="33">
        <v>24</v>
      </c>
      <c r="B947" s="250" t="s">
        <v>845</v>
      </c>
      <c r="C947" s="251"/>
      <c r="D947" s="252"/>
      <c r="E947" s="33" t="s">
        <v>26</v>
      </c>
      <c r="F947" s="250" t="s">
        <v>86</v>
      </c>
      <c r="G947" s="33" t="s">
        <v>73</v>
      </c>
      <c r="H947" s="34">
        <v>46</v>
      </c>
      <c r="I947" s="33" t="s">
        <v>73</v>
      </c>
      <c r="J947" s="33" t="s">
        <v>73</v>
      </c>
      <c r="K947" s="34">
        <v>7</v>
      </c>
      <c r="L947" s="92" t="s">
        <v>87</v>
      </c>
      <c r="M947" s="33" t="s">
        <v>73</v>
      </c>
      <c r="N947" s="33" t="s">
        <v>73</v>
      </c>
      <c r="O947" s="33" t="s">
        <v>22</v>
      </c>
      <c r="P947" s="33" t="s">
        <v>25</v>
      </c>
      <c r="Q947" s="224"/>
    </row>
    <row r="948" spans="1:238" s="91" customFormat="1" ht="20.100000000000001" customHeight="1" x14ac:dyDescent="0.4">
      <c r="A948" s="33">
        <v>25</v>
      </c>
      <c r="B948" s="250" t="s">
        <v>846</v>
      </c>
      <c r="C948" s="251"/>
      <c r="D948" s="252"/>
      <c r="E948" s="33" t="s">
        <v>891</v>
      </c>
      <c r="F948" s="250" t="s">
        <v>1031</v>
      </c>
      <c r="G948" s="33" t="s">
        <v>73</v>
      </c>
      <c r="H948" s="34">
        <v>10</v>
      </c>
      <c r="I948" s="33">
        <v>1</v>
      </c>
      <c r="J948" s="34">
        <v>10</v>
      </c>
      <c r="K948" s="34">
        <v>5</v>
      </c>
      <c r="L948" s="92" t="s">
        <v>77</v>
      </c>
      <c r="M948" s="92" t="s">
        <v>78</v>
      </c>
      <c r="N948" s="33" t="s">
        <v>73</v>
      </c>
      <c r="O948" s="33" t="s">
        <v>29</v>
      </c>
      <c r="P948" s="33" t="s">
        <v>25</v>
      </c>
      <c r="Q948" s="224"/>
    </row>
    <row r="949" spans="1:238" s="91" customFormat="1" ht="20.100000000000001" customHeight="1" x14ac:dyDescent="0.4">
      <c r="A949" s="33">
        <v>26</v>
      </c>
      <c r="B949" s="250" t="s">
        <v>847</v>
      </c>
      <c r="C949" s="251"/>
      <c r="D949" s="252"/>
      <c r="E949" s="33" t="s">
        <v>26</v>
      </c>
      <c r="F949" s="250" t="s">
        <v>85</v>
      </c>
      <c r="G949" s="33" t="s">
        <v>73</v>
      </c>
      <c r="H949" s="34">
        <v>16</v>
      </c>
      <c r="I949" s="33" t="s">
        <v>73</v>
      </c>
      <c r="J949" s="33" t="s">
        <v>73</v>
      </c>
      <c r="K949" s="34">
        <v>7</v>
      </c>
      <c r="L949" s="33" t="s">
        <v>73</v>
      </c>
      <c r="M949" s="33" t="s">
        <v>73</v>
      </c>
      <c r="N949" s="33" t="s">
        <v>73</v>
      </c>
      <c r="O949" s="33" t="s">
        <v>22</v>
      </c>
      <c r="P949" s="33" t="s">
        <v>25</v>
      </c>
      <c r="Q949" s="224"/>
    </row>
    <row r="950" spans="1:238" s="91" customFormat="1" ht="20.100000000000001" customHeight="1" x14ac:dyDescent="0.4">
      <c r="A950" s="33">
        <v>27</v>
      </c>
      <c r="B950" s="250" t="s">
        <v>848</v>
      </c>
      <c r="C950" s="251"/>
      <c r="D950" s="252"/>
      <c r="E950" s="33" t="s">
        <v>26</v>
      </c>
      <c r="F950" s="250" t="s">
        <v>84</v>
      </c>
      <c r="G950" s="33" t="s">
        <v>73</v>
      </c>
      <c r="H950" s="34">
        <v>15</v>
      </c>
      <c r="I950" s="33" t="s">
        <v>73</v>
      </c>
      <c r="J950" s="33" t="s">
        <v>73</v>
      </c>
      <c r="K950" s="34">
        <v>7</v>
      </c>
      <c r="L950" s="33" t="s">
        <v>73</v>
      </c>
      <c r="M950" s="33" t="s">
        <v>73</v>
      </c>
      <c r="N950" s="33" t="s">
        <v>73</v>
      </c>
      <c r="O950" s="33" t="s">
        <v>22</v>
      </c>
      <c r="P950" s="33" t="s">
        <v>25</v>
      </c>
      <c r="Q950" s="224"/>
    </row>
    <row r="951" spans="1:238" s="91" customFormat="1" ht="20.100000000000001" customHeight="1" x14ac:dyDescent="0.4">
      <c r="A951" s="33">
        <v>28</v>
      </c>
      <c r="B951" s="250" t="s">
        <v>849</v>
      </c>
      <c r="C951" s="251"/>
      <c r="D951" s="252"/>
      <c r="E951" s="33" t="s">
        <v>26</v>
      </c>
      <c r="F951" s="250" t="s">
        <v>81</v>
      </c>
      <c r="G951" s="33" t="s">
        <v>73</v>
      </c>
      <c r="H951" s="34">
        <v>20</v>
      </c>
      <c r="I951" s="33" t="s">
        <v>73</v>
      </c>
      <c r="J951" s="33" t="s">
        <v>73</v>
      </c>
      <c r="K951" s="34">
        <v>7</v>
      </c>
      <c r="L951" s="92" t="s">
        <v>82</v>
      </c>
      <c r="M951" s="92" t="s">
        <v>83</v>
      </c>
      <c r="N951" s="33" t="s">
        <v>73</v>
      </c>
      <c r="O951" s="33" t="s">
        <v>22</v>
      </c>
      <c r="P951" s="33" t="s">
        <v>25</v>
      </c>
      <c r="Q951" s="224"/>
    </row>
    <row r="952" spans="1:238" s="91" customFormat="1" ht="20.100000000000001" customHeight="1" x14ac:dyDescent="0.4">
      <c r="A952" s="33">
        <v>29</v>
      </c>
      <c r="B952" s="250" t="s">
        <v>850</v>
      </c>
      <c r="C952" s="251"/>
      <c r="D952" s="252"/>
      <c r="E952" s="33" t="s">
        <v>23</v>
      </c>
      <c r="F952" s="36" t="s">
        <v>1036</v>
      </c>
      <c r="G952" s="33" t="s">
        <v>73</v>
      </c>
      <c r="H952" s="34">
        <v>10</v>
      </c>
      <c r="I952" s="33">
        <v>1</v>
      </c>
      <c r="J952" s="34">
        <v>10</v>
      </c>
      <c r="K952" s="34">
        <v>5</v>
      </c>
      <c r="L952" s="33">
        <v>2498</v>
      </c>
      <c r="M952" s="33">
        <v>2498</v>
      </c>
      <c r="N952" s="33" t="s">
        <v>73</v>
      </c>
      <c r="O952" s="33" t="s">
        <v>29</v>
      </c>
      <c r="P952" s="33" t="s">
        <v>25</v>
      </c>
      <c r="Q952" s="224"/>
    </row>
    <row r="953" spans="1:238" s="28" customFormat="1" x14ac:dyDescent="0.4">
      <c r="A953" s="33">
        <v>30</v>
      </c>
      <c r="B953" s="250" t="s">
        <v>1510</v>
      </c>
      <c r="C953" s="21" t="s">
        <v>399</v>
      </c>
      <c r="D953" s="122"/>
      <c r="E953" s="33" t="s">
        <v>23</v>
      </c>
      <c r="F953" s="250" t="s">
        <v>1511</v>
      </c>
      <c r="G953" s="33" t="s">
        <v>24</v>
      </c>
      <c r="H953" s="34">
        <f t="shared" ref="H953:H959" si="43">I953*J953</f>
        <v>311</v>
      </c>
      <c r="I953" s="33">
        <v>1</v>
      </c>
      <c r="J953" s="34">
        <v>311</v>
      </c>
      <c r="K953" s="34">
        <v>7</v>
      </c>
      <c r="L953" s="38" t="s">
        <v>1512</v>
      </c>
      <c r="M953" s="38" t="s">
        <v>1513</v>
      </c>
      <c r="N953" s="194">
        <v>14985000</v>
      </c>
      <c r="O953" s="33" t="s">
        <v>22</v>
      </c>
      <c r="P953" s="33" t="s">
        <v>25</v>
      </c>
      <c r="Q953" s="245" t="s">
        <v>1447</v>
      </c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  <c r="AG953" s="19"/>
      <c r="AH953" s="19"/>
      <c r="AI953" s="19"/>
      <c r="AJ953" s="19"/>
      <c r="AK953" s="19"/>
      <c r="AL953" s="19"/>
      <c r="AM953" s="19"/>
      <c r="AN953" s="19"/>
      <c r="AO953" s="19"/>
      <c r="AP953" s="19"/>
      <c r="AQ953" s="19"/>
      <c r="AR953" s="19"/>
      <c r="AS953" s="19"/>
      <c r="AT953" s="19"/>
      <c r="AU953" s="19"/>
      <c r="AV953" s="19"/>
      <c r="AW953" s="19"/>
      <c r="AX953" s="19"/>
      <c r="AY953" s="19"/>
      <c r="AZ953" s="19"/>
      <c r="BA953" s="19"/>
      <c r="BB953" s="19"/>
      <c r="BC953" s="19"/>
      <c r="BD953" s="19"/>
      <c r="BE953" s="19"/>
      <c r="BF953" s="19"/>
      <c r="BG953" s="19"/>
      <c r="BH953" s="19"/>
      <c r="BI953" s="19"/>
      <c r="BJ953" s="19"/>
      <c r="BK953" s="19"/>
      <c r="BL953" s="19"/>
      <c r="BM953" s="19"/>
      <c r="BN953" s="19"/>
      <c r="BO953" s="19"/>
      <c r="BP953" s="19"/>
      <c r="BQ953" s="19"/>
      <c r="BR953" s="19"/>
      <c r="BS953" s="19"/>
      <c r="BT953" s="19"/>
      <c r="BU953" s="19"/>
      <c r="BV953" s="19"/>
      <c r="BW953" s="19"/>
      <c r="BX953" s="19"/>
      <c r="BY953" s="19"/>
      <c r="BZ953" s="19"/>
      <c r="CA953" s="19"/>
      <c r="CB953" s="19"/>
      <c r="CC953" s="19"/>
      <c r="CD953" s="19"/>
      <c r="CE953" s="19"/>
      <c r="CF953" s="19"/>
      <c r="CG953" s="19"/>
      <c r="CH953" s="19"/>
      <c r="CI953" s="19"/>
      <c r="CJ953" s="19"/>
      <c r="CK953" s="19"/>
      <c r="CL953" s="19"/>
      <c r="CM953" s="19"/>
      <c r="CN953" s="19"/>
      <c r="CO953" s="19"/>
      <c r="CP953" s="19"/>
      <c r="CQ953" s="19"/>
      <c r="CR953" s="19"/>
      <c r="CS953" s="19"/>
      <c r="CT953" s="19"/>
      <c r="CU953" s="19"/>
      <c r="CV953" s="19"/>
      <c r="CW953" s="19"/>
      <c r="CX953" s="19"/>
      <c r="CY953" s="19"/>
      <c r="CZ953" s="19"/>
      <c r="DA953" s="19"/>
      <c r="DB953" s="19"/>
      <c r="DC953" s="19"/>
      <c r="DD953" s="19"/>
      <c r="DE953" s="19"/>
      <c r="DF953" s="19"/>
      <c r="DG953" s="19"/>
      <c r="DH953" s="19"/>
      <c r="DI953" s="19"/>
      <c r="DJ953" s="19"/>
      <c r="DK953" s="19"/>
      <c r="DL953" s="19"/>
      <c r="DM953" s="19"/>
      <c r="DN953" s="19"/>
      <c r="DO953" s="19"/>
      <c r="DP953" s="19"/>
      <c r="DQ953" s="19"/>
      <c r="DR953" s="19"/>
      <c r="DS953" s="19"/>
      <c r="DT953" s="19"/>
      <c r="DU953" s="19"/>
      <c r="DV953" s="19"/>
      <c r="DW953" s="19"/>
      <c r="DX953" s="19"/>
      <c r="DY953" s="19"/>
      <c r="DZ953" s="19"/>
      <c r="EA953" s="19"/>
      <c r="EB953" s="19"/>
      <c r="EC953" s="19"/>
      <c r="ED953" s="19"/>
      <c r="EE953" s="19"/>
      <c r="EF953" s="19"/>
      <c r="EG953" s="19"/>
      <c r="EH953" s="19"/>
      <c r="EI953" s="19"/>
      <c r="EJ953" s="19"/>
      <c r="EK953" s="19"/>
      <c r="EL953" s="19"/>
      <c r="EM953" s="19"/>
      <c r="EN953" s="19"/>
      <c r="EO953" s="19"/>
      <c r="EP953" s="19"/>
      <c r="EQ953" s="19"/>
      <c r="ER953" s="19"/>
      <c r="ES953" s="19"/>
      <c r="ET953" s="19"/>
      <c r="EU953" s="19"/>
      <c r="EV953" s="19"/>
      <c r="EW953" s="19"/>
      <c r="EX953" s="19"/>
      <c r="EY953" s="19"/>
      <c r="EZ953" s="19"/>
      <c r="FA953" s="19"/>
      <c r="FB953" s="19"/>
      <c r="FC953" s="19"/>
      <c r="FD953" s="19"/>
      <c r="FE953" s="19"/>
      <c r="FF953" s="19"/>
      <c r="FG953" s="19"/>
      <c r="FH953" s="19"/>
      <c r="FI953" s="19"/>
      <c r="FJ953" s="19"/>
      <c r="FK953" s="19"/>
      <c r="FL953" s="19"/>
      <c r="FM953" s="19"/>
      <c r="FN953" s="19"/>
      <c r="FO953" s="19"/>
      <c r="FP953" s="19"/>
      <c r="FQ953" s="19"/>
      <c r="FR953" s="19"/>
      <c r="FS953" s="19"/>
      <c r="FT953" s="19"/>
      <c r="FU953" s="19"/>
      <c r="FV953" s="19"/>
      <c r="FW953" s="19"/>
      <c r="FX953" s="19"/>
      <c r="FY953" s="19"/>
      <c r="FZ953" s="19"/>
      <c r="GA953" s="19"/>
      <c r="GB953" s="19"/>
      <c r="GC953" s="19"/>
      <c r="GD953" s="19"/>
      <c r="GE953" s="19"/>
      <c r="GF953" s="19"/>
      <c r="GG953" s="19"/>
      <c r="GH953" s="19"/>
      <c r="GI953" s="19"/>
      <c r="GJ953" s="19"/>
      <c r="GK953" s="19"/>
      <c r="GL953" s="19"/>
      <c r="GM953" s="19"/>
      <c r="GN953" s="19"/>
      <c r="GO953" s="19"/>
      <c r="GP953" s="19"/>
      <c r="GQ953" s="19"/>
      <c r="GR953" s="19"/>
      <c r="GS953" s="19"/>
      <c r="GT953" s="19"/>
      <c r="GU953" s="19"/>
      <c r="GV953" s="19"/>
      <c r="GW953" s="19"/>
      <c r="GX953" s="19"/>
      <c r="GY953" s="19"/>
      <c r="GZ953" s="19"/>
      <c r="HA953" s="19"/>
      <c r="HB953" s="19"/>
      <c r="HC953" s="19"/>
      <c r="HD953" s="19"/>
      <c r="HE953" s="19"/>
      <c r="HF953" s="19"/>
      <c r="HG953" s="19"/>
      <c r="HH953" s="19"/>
      <c r="HI953" s="19"/>
      <c r="HJ953" s="19"/>
      <c r="HK953" s="19"/>
      <c r="HL953" s="19"/>
      <c r="HM953" s="19"/>
      <c r="HN953" s="19"/>
      <c r="HO953" s="19"/>
      <c r="HP953" s="19"/>
      <c r="HQ953" s="19"/>
      <c r="HR953" s="19"/>
      <c r="HS953" s="19"/>
      <c r="HT953" s="19"/>
      <c r="HU953" s="19"/>
      <c r="HV953" s="19"/>
      <c r="HW953" s="19"/>
      <c r="HX953" s="19"/>
      <c r="HY953" s="19"/>
      <c r="HZ953" s="19"/>
      <c r="IA953" s="19"/>
      <c r="IB953" s="19"/>
      <c r="IC953" s="19"/>
      <c r="ID953" s="31"/>
    </row>
    <row r="954" spans="1:238" s="28" customFormat="1" x14ac:dyDescent="0.4">
      <c r="A954" s="33">
        <v>31</v>
      </c>
      <c r="B954" s="250" t="s">
        <v>1510</v>
      </c>
      <c r="C954" s="21" t="s">
        <v>400</v>
      </c>
      <c r="D954" s="122"/>
      <c r="E954" s="33" t="s">
        <v>23</v>
      </c>
      <c r="F954" s="250" t="s">
        <v>1511</v>
      </c>
      <c r="G954" s="33" t="s">
        <v>24</v>
      </c>
      <c r="H954" s="34">
        <f t="shared" si="43"/>
        <v>311</v>
      </c>
      <c r="I954" s="33">
        <v>1</v>
      </c>
      <c r="J954" s="34">
        <v>311</v>
      </c>
      <c r="K954" s="34">
        <v>7</v>
      </c>
      <c r="L954" s="38" t="s">
        <v>1512</v>
      </c>
      <c r="M954" s="38" t="s">
        <v>1513</v>
      </c>
      <c r="N954" s="194">
        <v>14985000</v>
      </c>
      <c r="O954" s="33" t="s">
        <v>22</v>
      </c>
      <c r="P954" s="33" t="s">
        <v>25</v>
      </c>
      <c r="Q954" s="245" t="s">
        <v>1447</v>
      </c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  <c r="AG954" s="19"/>
      <c r="AH954" s="19"/>
      <c r="AI954" s="19"/>
      <c r="AJ954" s="19"/>
      <c r="AK954" s="19"/>
      <c r="AL954" s="19"/>
      <c r="AM954" s="19"/>
      <c r="AN954" s="19"/>
      <c r="AO954" s="19"/>
      <c r="AP954" s="19"/>
      <c r="AQ954" s="19"/>
      <c r="AR954" s="19"/>
      <c r="AS954" s="19"/>
      <c r="AT954" s="19"/>
      <c r="AU954" s="19"/>
      <c r="AV954" s="19"/>
      <c r="AW954" s="19"/>
      <c r="AX954" s="19"/>
      <c r="AY954" s="19"/>
      <c r="AZ954" s="19"/>
      <c r="BA954" s="19"/>
      <c r="BB954" s="19"/>
      <c r="BC954" s="19"/>
      <c r="BD954" s="19"/>
      <c r="BE954" s="19"/>
      <c r="BF954" s="19"/>
      <c r="BG954" s="19"/>
      <c r="BH954" s="19"/>
      <c r="BI954" s="19"/>
      <c r="BJ954" s="19"/>
      <c r="BK954" s="19"/>
      <c r="BL954" s="19"/>
      <c r="BM954" s="19"/>
      <c r="BN954" s="19"/>
      <c r="BO954" s="19"/>
      <c r="BP954" s="19"/>
      <c r="BQ954" s="19"/>
      <c r="BR954" s="19"/>
      <c r="BS954" s="19"/>
      <c r="BT954" s="19"/>
      <c r="BU954" s="19"/>
      <c r="BV954" s="19"/>
      <c r="BW954" s="19"/>
      <c r="BX954" s="19"/>
      <c r="BY954" s="19"/>
      <c r="BZ954" s="19"/>
      <c r="CA954" s="19"/>
      <c r="CB954" s="19"/>
      <c r="CC954" s="19"/>
      <c r="CD954" s="19"/>
      <c r="CE954" s="19"/>
      <c r="CF954" s="19"/>
      <c r="CG954" s="19"/>
      <c r="CH954" s="19"/>
      <c r="CI954" s="19"/>
      <c r="CJ954" s="19"/>
      <c r="CK954" s="19"/>
      <c r="CL954" s="19"/>
      <c r="CM954" s="19"/>
      <c r="CN954" s="19"/>
      <c r="CO954" s="19"/>
      <c r="CP954" s="19"/>
      <c r="CQ954" s="19"/>
      <c r="CR954" s="19"/>
      <c r="CS954" s="19"/>
      <c r="CT954" s="19"/>
      <c r="CU954" s="19"/>
      <c r="CV954" s="19"/>
      <c r="CW954" s="19"/>
      <c r="CX954" s="19"/>
      <c r="CY954" s="19"/>
      <c r="CZ954" s="19"/>
      <c r="DA954" s="19"/>
      <c r="DB954" s="19"/>
      <c r="DC954" s="19"/>
      <c r="DD954" s="19"/>
      <c r="DE954" s="19"/>
      <c r="DF954" s="19"/>
      <c r="DG954" s="19"/>
      <c r="DH954" s="19"/>
      <c r="DI954" s="19"/>
      <c r="DJ954" s="19"/>
      <c r="DK954" s="19"/>
      <c r="DL954" s="19"/>
      <c r="DM954" s="19"/>
      <c r="DN954" s="19"/>
      <c r="DO954" s="19"/>
      <c r="DP954" s="19"/>
      <c r="DQ954" s="19"/>
      <c r="DR954" s="19"/>
      <c r="DS954" s="19"/>
      <c r="DT954" s="19"/>
      <c r="DU954" s="19"/>
      <c r="DV954" s="19"/>
      <c r="DW954" s="19"/>
      <c r="DX954" s="19"/>
      <c r="DY954" s="19"/>
      <c r="DZ954" s="19"/>
      <c r="EA954" s="19"/>
      <c r="EB954" s="19"/>
      <c r="EC954" s="19"/>
      <c r="ED954" s="19"/>
      <c r="EE954" s="19"/>
      <c r="EF954" s="19"/>
      <c r="EG954" s="19"/>
      <c r="EH954" s="19"/>
      <c r="EI954" s="19"/>
      <c r="EJ954" s="19"/>
      <c r="EK954" s="19"/>
      <c r="EL954" s="19"/>
      <c r="EM954" s="19"/>
      <c r="EN954" s="19"/>
      <c r="EO954" s="19"/>
      <c r="EP954" s="19"/>
      <c r="EQ954" s="19"/>
      <c r="ER954" s="19"/>
      <c r="ES954" s="19"/>
      <c r="ET954" s="19"/>
      <c r="EU954" s="19"/>
      <c r="EV954" s="19"/>
      <c r="EW954" s="19"/>
      <c r="EX954" s="19"/>
      <c r="EY954" s="19"/>
      <c r="EZ954" s="19"/>
      <c r="FA954" s="19"/>
      <c r="FB954" s="19"/>
      <c r="FC954" s="19"/>
      <c r="FD954" s="19"/>
      <c r="FE954" s="19"/>
      <c r="FF954" s="19"/>
      <c r="FG954" s="19"/>
      <c r="FH954" s="19"/>
      <c r="FI954" s="19"/>
      <c r="FJ954" s="19"/>
      <c r="FK954" s="19"/>
      <c r="FL954" s="19"/>
      <c r="FM954" s="19"/>
      <c r="FN954" s="19"/>
      <c r="FO954" s="19"/>
      <c r="FP954" s="19"/>
      <c r="FQ954" s="19"/>
      <c r="FR954" s="19"/>
      <c r="FS954" s="19"/>
      <c r="FT954" s="19"/>
      <c r="FU954" s="19"/>
      <c r="FV954" s="19"/>
      <c r="FW954" s="19"/>
      <c r="FX954" s="19"/>
      <c r="FY954" s="19"/>
      <c r="FZ954" s="19"/>
      <c r="GA954" s="19"/>
      <c r="GB954" s="19"/>
      <c r="GC954" s="19"/>
      <c r="GD954" s="19"/>
      <c r="GE954" s="19"/>
      <c r="GF954" s="19"/>
      <c r="GG954" s="19"/>
      <c r="GH954" s="19"/>
      <c r="GI954" s="19"/>
      <c r="GJ954" s="19"/>
      <c r="GK954" s="19"/>
      <c r="GL954" s="19"/>
      <c r="GM954" s="19"/>
      <c r="GN954" s="19"/>
      <c r="GO954" s="19"/>
      <c r="GP954" s="19"/>
      <c r="GQ954" s="19"/>
      <c r="GR954" s="19"/>
      <c r="GS954" s="19"/>
      <c r="GT954" s="19"/>
      <c r="GU954" s="19"/>
      <c r="GV954" s="19"/>
      <c r="GW954" s="19"/>
      <c r="GX954" s="19"/>
      <c r="GY954" s="19"/>
      <c r="GZ954" s="19"/>
      <c r="HA954" s="19"/>
      <c r="HB954" s="19"/>
      <c r="HC954" s="19"/>
      <c r="HD954" s="19"/>
      <c r="HE954" s="19"/>
      <c r="HF954" s="19"/>
      <c r="HG954" s="19"/>
      <c r="HH954" s="19"/>
      <c r="HI954" s="19"/>
      <c r="HJ954" s="19"/>
      <c r="HK954" s="19"/>
      <c r="HL954" s="19"/>
      <c r="HM954" s="19"/>
      <c r="HN954" s="19"/>
      <c r="HO954" s="19"/>
      <c r="HP954" s="19"/>
      <c r="HQ954" s="19"/>
      <c r="HR954" s="19"/>
      <c r="HS954" s="19"/>
      <c r="HT954" s="19"/>
      <c r="HU954" s="19"/>
      <c r="HV954" s="19"/>
      <c r="HW954" s="19"/>
      <c r="HX954" s="19"/>
      <c r="HY954" s="19"/>
      <c r="HZ954" s="19"/>
      <c r="IA954" s="19"/>
      <c r="IB954" s="19"/>
      <c r="IC954" s="19"/>
      <c r="ID954" s="31"/>
    </row>
    <row r="955" spans="1:238" s="28" customFormat="1" x14ac:dyDescent="0.4">
      <c r="A955" s="33">
        <v>32</v>
      </c>
      <c r="B955" s="250" t="s">
        <v>1514</v>
      </c>
      <c r="C955" s="21" t="s">
        <v>399</v>
      </c>
      <c r="D955" s="122"/>
      <c r="E955" s="33" t="s">
        <v>23</v>
      </c>
      <c r="F955" s="250" t="s">
        <v>1229</v>
      </c>
      <c r="G955" s="33" t="s">
        <v>24</v>
      </c>
      <c r="H955" s="34">
        <f t="shared" si="43"/>
        <v>11</v>
      </c>
      <c r="I955" s="33">
        <v>1</v>
      </c>
      <c r="J955" s="34">
        <v>11</v>
      </c>
      <c r="K955" s="34">
        <v>7</v>
      </c>
      <c r="L955" s="38" t="s">
        <v>1512</v>
      </c>
      <c r="M955" s="38" t="s">
        <v>1513</v>
      </c>
      <c r="N955" s="194">
        <v>14985000</v>
      </c>
      <c r="O955" s="33" t="s">
        <v>22</v>
      </c>
      <c r="P955" s="33" t="s">
        <v>25</v>
      </c>
      <c r="Q955" s="245" t="s">
        <v>1447</v>
      </c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  <c r="AG955" s="19"/>
      <c r="AH955" s="19"/>
      <c r="AI955" s="19"/>
      <c r="AJ955" s="19"/>
      <c r="AK955" s="19"/>
      <c r="AL955" s="19"/>
      <c r="AM955" s="19"/>
      <c r="AN955" s="19"/>
      <c r="AO955" s="19"/>
      <c r="AP955" s="19"/>
      <c r="AQ955" s="19"/>
      <c r="AR955" s="19"/>
      <c r="AS955" s="19"/>
      <c r="AT955" s="19"/>
      <c r="AU955" s="19"/>
      <c r="AV955" s="19"/>
      <c r="AW955" s="19"/>
      <c r="AX955" s="19"/>
      <c r="AY955" s="19"/>
      <c r="AZ955" s="19"/>
      <c r="BA955" s="19"/>
      <c r="BB955" s="19"/>
      <c r="BC955" s="19"/>
      <c r="BD955" s="19"/>
      <c r="BE955" s="19"/>
      <c r="BF955" s="19"/>
      <c r="BG955" s="19"/>
      <c r="BH955" s="19"/>
      <c r="BI955" s="19"/>
      <c r="BJ955" s="19"/>
      <c r="BK955" s="19"/>
      <c r="BL955" s="19"/>
      <c r="BM955" s="19"/>
      <c r="BN955" s="19"/>
      <c r="BO955" s="19"/>
      <c r="BP955" s="19"/>
      <c r="BQ955" s="19"/>
      <c r="BR955" s="19"/>
      <c r="BS955" s="19"/>
      <c r="BT955" s="19"/>
      <c r="BU955" s="19"/>
      <c r="BV955" s="19"/>
      <c r="BW955" s="19"/>
      <c r="BX955" s="19"/>
      <c r="BY955" s="19"/>
      <c r="BZ955" s="19"/>
      <c r="CA955" s="19"/>
      <c r="CB955" s="19"/>
      <c r="CC955" s="19"/>
      <c r="CD955" s="19"/>
      <c r="CE955" s="19"/>
      <c r="CF955" s="19"/>
      <c r="CG955" s="19"/>
      <c r="CH955" s="19"/>
      <c r="CI955" s="19"/>
      <c r="CJ955" s="19"/>
      <c r="CK955" s="19"/>
      <c r="CL955" s="19"/>
      <c r="CM955" s="19"/>
      <c r="CN955" s="19"/>
      <c r="CO955" s="19"/>
      <c r="CP955" s="19"/>
      <c r="CQ955" s="19"/>
      <c r="CR955" s="19"/>
      <c r="CS955" s="19"/>
      <c r="CT955" s="19"/>
      <c r="CU955" s="19"/>
      <c r="CV955" s="19"/>
      <c r="CW955" s="19"/>
      <c r="CX955" s="19"/>
      <c r="CY955" s="19"/>
      <c r="CZ955" s="19"/>
      <c r="DA955" s="19"/>
      <c r="DB955" s="19"/>
      <c r="DC955" s="19"/>
      <c r="DD955" s="19"/>
      <c r="DE955" s="19"/>
      <c r="DF955" s="19"/>
      <c r="DG955" s="19"/>
      <c r="DH955" s="19"/>
      <c r="DI955" s="19"/>
      <c r="DJ955" s="19"/>
      <c r="DK955" s="19"/>
      <c r="DL955" s="19"/>
      <c r="DM955" s="19"/>
      <c r="DN955" s="19"/>
      <c r="DO955" s="19"/>
      <c r="DP955" s="19"/>
      <c r="DQ955" s="19"/>
      <c r="DR955" s="19"/>
      <c r="DS955" s="19"/>
      <c r="DT955" s="19"/>
      <c r="DU955" s="19"/>
      <c r="DV955" s="19"/>
      <c r="DW955" s="19"/>
      <c r="DX955" s="19"/>
      <c r="DY955" s="19"/>
      <c r="DZ955" s="19"/>
      <c r="EA955" s="19"/>
      <c r="EB955" s="19"/>
      <c r="EC955" s="19"/>
      <c r="ED955" s="19"/>
      <c r="EE955" s="19"/>
      <c r="EF955" s="19"/>
      <c r="EG955" s="19"/>
      <c r="EH955" s="19"/>
      <c r="EI955" s="19"/>
      <c r="EJ955" s="19"/>
      <c r="EK955" s="19"/>
      <c r="EL955" s="19"/>
      <c r="EM955" s="19"/>
      <c r="EN955" s="19"/>
      <c r="EO955" s="19"/>
      <c r="EP955" s="19"/>
      <c r="EQ955" s="19"/>
      <c r="ER955" s="19"/>
      <c r="ES955" s="19"/>
      <c r="ET955" s="19"/>
      <c r="EU955" s="19"/>
      <c r="EV955" s="19"/>
      <c r="EW955" s="19"/>
      <c r="EX955" s="19"/>
      <c r="EY955" s="19"/>
      <c r="EZ955" s="19"/>
      <c r="FA955" s="19"/>
      <c r="FB955" s="19"/>
      <c r="FC955" s="19"/>
      <c r="FD955" s="19"/>
      <c r="FE955" s="19"/>
      <c r="FF955" s="19"/>
      <c r="FG955" s="19"/>
      <c r="FH955" s="19"/>
      <c r="FI955" s="19"/>
      <c r="FJ955" s="19"/>
      <c r="FK955" s="19"/>
      <c r="FL955" s="19"/>
      <c r="FM955" s="19"/>
      <c r="FN955" s="19"/>
      <c r="FO955" s="19"/>
      <c r="FP955" s="19"/>
      <c r="FQ955" s="19"/>
      <c r="FR955" s="19"/>
      <c r="FS955" s="19"/>
      <c r="FT955" s="19"/>
      <c r="FU955" s="19"/>
      <c r="FV955" s="19"/>
      <c r="FW955" s="19"/>
      <c r="FX955" s="19"/>
      <c r="FY955" s="19"/>
      <c r="FZ955" s="19"/>
      <c r="GA955" s="19"/>
      <c r="GB955" s="19"/>
      <c r="GC955" s="19"/>
      <c r="GD955" s="19"/>
      <c r="GE955" s="19"/>
      <c r="GF955" s="19"/>
      <c r="GG955" s="19"/>
      <c r="GH955" s="19"/>
      <c r="GI955" s="19"/>
      <c r="GJ955" s="19"/>
      <c r="GK955" s="19"/>
      <c r="GL955" s="19"/>
      <c r="GM955" s="19"/>
      <c r="GN955" s="19"/>
      <c r="GO955" s="19"/>
      <c r="GP955" s="19"/>
      <c r="GQ955" s="19"/>
      <c r="GR955" s="19"/>
      <c r="GS955" s="19"/>
      <c r="GT955" s="19"/>
      <c r="GU955" s="19"/>
      <c r="GV955" s="19"/>
      <c r="GW955" s="19"/>
      <c r="GX955" s="19"/>
      <c r="GY955" s="19"/>
      <c r="GZ955" s="19"/>
      <c r="HA955" s="19"/>
      <c r="HB955" s="19"/>
      <c r="HC955" s="19"/>
      <c r="HD955" s="19"/>
      <c r="HE955" s="19"/>
      <c r="HF955" s="19"/>
      <c r="HG955" s="19"/>
      <c r="HH955" s="19"/>
      <c r="HI955" s="19"/>
      <c r="HJ955" s="19"/>
      <c r="HK955" s="19"/>
      <c r="HL955" s="19"/>
      <c r="HM955" s="19"/>
      <c r="HN955" s="19"/>
      <c r="HO955" s="19"/>
      <c r="HP955" s="19"/>
      <c r="HQ955" s="19"/>
      <c r="HR955" s="19"/>
      <c r="HS955" s="19"/>
      <c r="HT955" s="19"/>
      <c r="HU955" s="19"/>
      <c r="HV955" s="19"/>
      <c r="HW955" s="19"/>
      <c r="HX955" s="19"/>
      <c r="HY955" s="19"/>
      <c r="HZ955" s="19"/>
      <c r="IA955" s="19"/>
      <c r="IB955" s="19"/>
      <c r="IC955" s="19"/>
      <c r="ID955" s="31"/>
    </row>
    <row r="956" spans="1:238" ht="20.100000000000001" customHeight="1" x14ac:dyDescent="0.4">
      <c r="A956" s="33">
        <v>33</v>
      </c>
      <c r="B956" s="250" t="s">
        <v>851</v>
      </c>
      <c r="C956" s="251"/>
      <c r="D956" s="252"/>
      <c r="E956" s="33" t="s">
        <v>26</v>
      </c>
      <c r="F956" s="250" t="s">
        <v>76</v>
      </c>
      <c r="G956" s="33" t="s">
        <v>73</v>
      </c>
      <c r="H956" s="34">
        <v>7</v>
      </c>
      <c r="I956" s="33" t="s">
        <v>73</v>
      </c>
      <c r="J956" s="33" t="s">
        <v>73</v>
      </c>
      <c r="K956" s="34">
        <v>7</v>
      </c>
      <c r="L956" s="92" t="s">
        <v>77</v>
      </c>
      <c r="M956" s="92" t="s">
        <v>78</v>
      </c>
      <c r="N956" s="33" t="s">
        <v>73</v>
      </c>
      <c r="O956" s="33" t="s">
        <v>22</v>
      </c>
      <c r="P956" s="33" t="s">
        <v>25</v>
      </c>
      <c r="Q956" s="244"/>
    </row>
    <row r="957" spans="1:238" s="28" customFormat="1" x14ac:dyDescent="0.4">
      <c r="A957" s="33">
        <v>34</v>
      </c>
      <c r="B957" s="250" t="s">
        <v>1515</v>
      </c>
      <c r="C957" s="21" t="s">
        <v>399</v>
      </c>
      <c r="D957" s="122"/>
      <c r="E957" s="33" t="s">
        <v>23</v>
      </c>
      <c r="F957" s="250" t="s">
        <v>1299</v>
      </c>
      <c r="G957" s="33" t="s">
        <v>24</v>
      </c>
      <c r="H957" s="34">
        <f t="shared" si="43"/>
        <v>13</v>
      </c>
      <c r="I957" s="33">
        <v>1</v>
      </c>
      <c r="J957" s="34">
        <v>13</v>
      </c>
      <c r="K957" s="34">
        <v>7</v>
      </c>
      <c r="L957" s="38" t="s">
        <v>1512</v>
      </c>
      <c r="M957" s="38" t="s">
        <v>1513</v>
      </c>
      <c r="N957" s="194">
        <v>14985000</v>
      </c>
      <c r="O957" s="33" t="s">
        <v>22</v>
      </c>
      <c r="P957" s="33" t="s">
        <v>25</v>
      </c>
      <c r="Q957" s="245" t="s">
        <v>1447</v>
      </c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  <c r="AG957" s="19"/>
      <c r="AH957" s="19"/>
      <c r="AI957" s="19"/>
      <c r="AJ957" s="19"/>
      <c r="AK957" s="19"/>
      <c r="AL957" s="19"/>
      <c r="AM957" s="19"/>
      <c r="AN957" s="19"/>
      <c r="AO957" s="19"/>
      <c r="AP957" s="19"/>
      <c r="AQ957" s="19"/>
      <c r="AR957" s="19"/>
      <c r="AS957" s="19"/>
      <c r="AT957" s="19"/>
      <c r="AU957" s="19"/>
      <c r="AV957" s="19"/>
      <c r="AW957" s="19"/>
      <c r="AX957" s="19"/>
      <c r="AY957" s="19"/>
      <c r="AZ957" s="19"/>
      <c r="BA957" s="19"/>
      <c r="BB957" s="19"/>
      <c r="BC957" s="19"/>
      <c r="BD957" s="19"/>
      <c r="BE957" s="19"/>
      <c r="BF957" s="19"/>
      <c r="BG957" s="19"/>
      <c r="BH957" s="19"/>
      <c r="BI957" s="19"/>
      <c r="BJ957" s="19"/>
      <c r="BK957" s="19"/>
      <c r="BL957" s="19"/>
      <c r="BM957" s="19"/>
      <c r="BN957" s="19"/>
      <c r="BO957" s="19"/>
      <c r="BP957" s="19"/>
      <c r="BQ957" s="19"/>
      <c r="BR957" s="19"/>
      <c r="BS957" s="19"/>
      <c r="BT957" s="19"/>
      <c r="BU957" s="19"/>
      <c r="BV957" s="19"/>
      <c r="BW957" s="19"/>
      <c r="BX957" s="19"/>
      <c r="BY957" s="19"/>
      <c r="BZ957" s="19"/>
      <c r="CA957" s="19"/>
      <c r="CB957" s="19"/>
      <c r="CC957" s="19"/>
      <c r="CD957" s="19"/>
      <c r="CE957" s="19"/>
      <c r="CF957" s="19"/>
      <c r="CG957" s="19"/>
      <c r="CH957" s="19"/>
      <c r="CI957" s="19"/>
      <c r="CJ957" s="19"/>
      <c r="CK957" s="19"/>
      <c r="CL957" s="19"/>
      <c r="CM957" s="19"/>
      <c r="CN957" s="19"/>
      <c r="CO957" s="19"/>
      <c r="CP957" s="19"/>
      <c r="CQ957" s="19"/>
      <c r="CR957" s="19"/>
      <c r="CS957" s="19"/>
      <c r="CT957" s="19"/>
      <c r="CU957" s="19"/>
      <c r="CV957" s="19"/>
      <c r="CW957" s="19"/>
      <c r="CX957" s="19"/>
      <c r="CY957" s="19"/>
      <c r="CZ957" s="19"/>
      <c r="DA957" s="19"/>
      <c r="DB957" s="19"/>
      <c r="DC957" s="19"/>
      <c r="DD957" s="19"/>
      <c r="DE957" s="19"/>
      <c r="DF957" s="19"/>
      <c r="DG957" s="19"/>
      <c r="DH957" s="19"/>
      <c r="DI957" s="19"/>
      <c r="DJ957" s="19"/>
      <c r="DK957" s="19"/>
      <c r="DL957" s="19"/>
      <c r="DM957" s="19"/>
      <c r="DN957" s="19"/>
      <c r="DO957" s="19"/>
      <c r="DP957" s="19"/>
      <c r="DQ957" s="19"/>
      <c r="DR957" s="19"/>
      <c r="DS957" s="19"/>
      <c r="DT957" s="19"/>
      <c r="DU957" s="19"/>
      <c r="DV957" s="19"/>
      <c r="DW957" s="19"/>
      <c r="DX957" s="19"/>
      <c r="DY957" s="19"/>
      <c r="DZ957" s="19"/>
      <c r="EA957" s="19"/>
      <c r="EB957" s="19"/>
      <c r="EC957" s="19"/>
      <c r="ED957" s="19"/>
      <c r="EE957" s="19"/>
      <c r="EF957" s="19"/>
      <c r="EG957" s="19"/>
      <c r="EH957" s="19"/>
      <c r="EI957" s="19"/>
      <c r="EJ957" s="19"/>
      <c r="EK957" s="19"/>
      <c r="EL957" s="19"/>
      <c r="EM957" s="19"/>
      <c r="EN957" s="19"/>
      <c r="EO957" s="19"/>
      <c r="EP957" s="19"/>
      <c r="EQ957" s="19"/>
      <c r="ER957" s="19"/>
      <c r="ES957" s="19"/>
      <c r="ET957" s="19"/>
      <c r="EU957" s="19"/>
      <c r="EV957" s="19"/>
      <c r="EW957" s="19"/>
      <c r="EX957" s="19"/>
      <c r="EY957" s="19"/>
      <c r="EZ957" s="19"/>
      <c r="FA957" s="19"/>
      <c r="FB957" s="19"/>
      <c r="FC957" s="19"/>
      <c r="FD957" s="19"/>
      <c r="FE957" s="19"/>
      <c r="FF957" s="19"/>
      <c r="FG957" s="19"/>
      <c r="FH957" s="19"/>
      <c r="FI957" s="19"/>
      <c r="FJ957" s="19"/>
      <c r="FK957" s="19"/>
      <c r="FL957" s="19"/>
      <c r="FM957" s="19"/>
      <c r="FN957" s="19"/>
      <c r="FO957" s="19"/>
      <c r="FP957" s="19"/>
      <c r="FQ957" s="19"/>
      <c r="FR957" s="19"/>
      <c r="FS957" s="19"/>
      <c r="FT957" s="19"/>
      <c r="FU957" s="19"/>
      <c r="FV957" s="19"/>
      <c r="FW957" s="19"/>
      <c r="FX957" s="19"/>
      <c r="FY957" s="19"/>
      <c r="FZ957" s="19"/>
      <c r="GA957" s="19"/>
      <c r="GB957" s="19"/>
      <c r="GC957" s="19"/>
      <c r="GD957" s="19"/>
      <c r="GE957" s="19"/>
      <c r="GF957" s="19"/>
      <c r="GG957" s="19"/>
      <c r="GH957" s="19"/>
      <c r="GI957" s="19"/>
      <c r="GJ957" s="19"/>
      <c r="GK957" s="19"/>
      <c r="GL957" s="19"/>
      <c r="GM957" s="19"/>
      <c r="GN957" s="19"/>
      <c r="GO957" s="19"/>
      <c r="GP957" s="19"/>
      <c r="GQ957" s="19"/>
      <c r="GR957" s="19"/>
      <c r="GS957" s="19"/>
      <c r="GT957" s="19"/>
      <c r="GU957" s="19"/>
      <c r="GV957" s="19"/>
      <c r="GW957" s="19"/>
      <c r="GX957" s="19"/>
      <c r="GY957" s="19"/>
      <c r="GZ957" s="19"/>
      <c r="HA957" s="19"/>
      <c r="HB957" s="19"/>
      <c r="HC957" s="19"/>
      <c r="HD957" s="19"/>
      <c r="HE957" s="19"/>
      <c r="HF957" s="19"/>
      <c r="HG957" s="19"/>
      <c r="HH957" s="19"/>
      <c r="HI957" s="19"/>
      <c r="HJ957" s="19"/>
      <c r="HK957" s="19"/>
      <c r="HL957" s="19"/>
      <c r="HM957" s="19"/>
      <c r="HN957" s="19"/>
      <c r="HO957" s="19"/>
      <c r="HP957" s="19"/>
      <c r="HQ957" s="19"/>
      <c r="HR957" s="19"/>
      <c r="HS957" s="19"/>
      <c r="HT957" s="19"/>
      <c r="HU957" s="19"/>
      <c r="HV957" s="19"/>
      <c r="HW957" s="19"/>
      <c r="HX957" s="19"/>
      <c r="HY957" s="19"/>
      <c r="HZ957" s="19"/>
      <c r="IA957" s="19"/>
      <c r="IB957" s="19"/>
      <c r="IC957" s="19"/>
      <c r="ID957" s="31"/>
    </row>
    <row r="958" spans="1:238" s="28" customFormat="1" x14ac:dyDescent="0.4">
      <c r="A958" s="33">
        <v>35</v>
      </c>
      <c r="B958" s="250" t="s">
        <v>1516</v>
      </c>
      <c r="C958" s="21" t="s">
        <v>399</v>
      </c>
      <c r="D958" s="122"/>
      <c r="E958" s="33" t="s">
        <v>23</v>
      </c>
      <c r="F958" s="250" t="s">
        <v>1299</v>
      </c>
      <c r="G958" s="33" t="s">
        <v>24</v>
      </c>
      <c r="H958" s="34">
        <f t="shared" si="43"/>
        <v>13</v>
      </c>
      <c r="I958" s="33">
        <v>1</v>
      </c>
      <c r="J958" s="34">
        <v>13</v>
      </c>
      <c r="K958" s="34">
        <v>7</v>
      </c>
      <c r="L958" s="38" t="s">
        <v>1512</v>
      </c>
      <c r="M958" s="38" t="s">
        <v>1513</v>
      </c>
      <c r="N958" s="194">
        <v>14985000</v>
      </c>
      <c r="O958" s="33" t="s">
        <v>22</v>
      </c>
      <c r="P958" s="33" t="s">
        <v>25</v>
      </c>
      <c r="Q958" s="245" t="s">
        <v>1447</v>
      </c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  <c r="AG958" s="19"/>
      <c r="AH958" s="19"/>
      <c r="AI958" s="19"/>
      <c r="AJ958" s="19"/>
      <c r="AK958" s="19"/>
      <c r="AL958" s="19"/>
      <c r="AM958" s="19"/>
      <c r="AN958" s="19"/>
      <c r="AO958" s="19"/>
      <c r="AP958" s="19"/>
      <c r="AQ958" s="19"/>
      <c r="AR958" s="19"/>
      <c r="AS958" s="19"/>
      <c r="AT958" s="19"/>
      <c r="AU958" s="19"/>
      <c r="AV958" s="19"/>
      <c r="AW958" s="19"/>
      <c r="AX958" s="19"/>
      <c r="AY958" s="19"/>
      <c r="AZ958" s="19"/>
      <c r="BA958" s="19"/>
      <c r="BB958" s="19"/>
      <c r="BC958" s="19"/>
      <c r="BD958" s="19"/>
      <c r="BE958" s="19"/>
      <c r="BF958" s="19"/>
      <c r="BG958" s="19"/>
      <c r="BH958" s="19"/>
      <c r="BI958" s="19"/>
      <c r="BJ958" s="19"/>
      <c r="BK958" s="19"/>
      <c r="BL958" s="19"/>
      <c r="BM958" s="19"/>
      <c r="BN958" s="19"/>
      <c r="BO958" s="19"/>
      <c r="BP958" s="19"/>
      <c r="BQ958" s="19"/>
      <c r="BR958" s="19"/>
      <c r="BS958" s="19"/>
      <c r="BT958" s="19"/>
      <c r="BU958" s="19"/>
      <c r="BV958" s="19"/>
      <c r="BW958" s="19"/>
      <c r="BX958" s="19"/>
      <c r="BY958" s="19"/>
      <c r="BZ958" s="19"/>
      <c r="CA958" s="19"/>
      <c r="CB958" s="19"/>
      <c r="CC958" s="19"/>
      <c r="CD958" s="19"/>
      <c r="CE958" s="19"/>
      <c r="CF958" s="19"/>
      <c r="CG958" s="19"/>
      <c r="CH958" s="19"/>
      <c r="CI958" s="19"/>
      <c r="CJ958" s="19"/>
      <c r="CK958" s="19"/>
      <c r="CL958" s="19"/>
      <c r="CM958" s="19"/>
      <c r="CN958" s="19"/>
      <c r="CO958" s="19"/>
      <c r="CP958" s="19"/>
      <c r="CQ958" s="19"/>
      <c r="CR958" s="19"/>
      <c r="CS958" s="19"/>
      <c r="CT958" s="19"/>
      <c r="CU958" s="19"/>
      <c r="CV958" s="19"/>
      <c r="CW958" s="19"/>
      <c r="CX958" s="19"/>
      <c r="CY958" s="19"/>
      <c r="CZ958" s="19"/>
      <c r="DA958" s="19"/>
      <c r="DB958" s="19"/>
      <c r="DC958" s="19"/>
      <c r="DD958" s="19"/>
      <c r="DE958" s="19"/>
      <c r="DF958" s="19"/>
      <c r="DG958" s="19"/>
      <c r="DH958" s="19"/>
      <c r="DI958" s="19"/>
      <c r="DJ958" s="19"/>
      <c r="DK958" s="19"/>
      <c r="DL958" s="19"/>
      <c r="DM958" s="19"/>
      <c r="DN958" s="19"/>
      <c r="DO958" s="19"/>
      <c r="DP958" s="19"/>
      <c r="DQ958" s="19"/>
      <c r="DR958" s="19"/>
      <c r="DS958" s="19"/>
      <c r="DT958" s="19"/>
      <c r="DU958" s="19"/>
      <c r="DV958" s="19"/>
      <c r="DW958" s="19"/>
      <c r="DX958" s="19"/>
      <c r="DY958" s="19"/>
      <c r="DZ958" s="19"/>
      <c r="EA958" s="19"/>
      <c r="EB958" s="19"/>
      <c r="EC958" s="19"/>
      <c r="ED958" s="19"/>
      <c r="EE958" s="19"/>
      <c r="EF958" s="19"/>
      <c r="EG958" s="19"/>
      <c r="EH958" s="19"/>
      <c r="EI958" s="19"/>
      <c r="EJ958" s="19"/>
      <c r="EK958" s="19"/>
      <c r="EL958" s="19"/>
      <c r="EM958" s="19"/>
      <c r="EN958" s="19"/>
      <c r="EO958" s="19"/>
      <c r="EP958" s="19"/>
      <c r="EQ958" s="19"/>
      <c r="ER958" s="19"/>
      <c r="ES958" s="19"/>
      <c r="ET958" s="19"/>
      <c r="EU958" s="19"/>
      <c r="EV958" s="19"/>
      <c r="EW958" s="19"/>
      <c r="EX958" s="19"/>
      <c r="EY958" s="19"/>
      <c r="EZ958" s="19"/>
      <c r="FA958" s="19"/>
      <c r="FB958" s="19"/>
      <c r="FC958" s="19"/>
      <c r="FD958" s="19"/>
      <c r="FE958" s="19"/>
      <c r="FF958" s="19"/>
      <c r="FG958" s="19"/>
      <c r="FH958" s="19"/>
      <c r="FI958" s="19"/>
      <c r="FJ958" s="19"/>
      <c r="FK958" s="19"/>
      <c r="FL958" s="19"/>
      <c r="FM958" s="19"/>
      <c r="FN958" s="19"/>
      <c r="FO958" s="19"/>
      <c r="FP958" s="19"/>
      <c r="FQ958" s="19"/>
      <c r="FR958" s="19"/>
      <c r="FS958" s="19"/>
      <c r="FT958" s="19"/>
      <c r="FU958" s="19"/>
      <c r="FV958" s="19"/>
      <c r="FW958" s="19"/>
      <c r="FX958" s="19"/>
      <c r="FY958" s="19"/>
      <c r="FZ958" s="19"/>
      <c r="GA958" s="19"/>
      <c r="GB958" s="19"/>
      <c r="GC958" s="19"/>
      <c r="GD958" s="19"/>
      <c r="GE958" s="19"/>
      <c r="GF958" s="19"/>
      <c r="GG958" s="19"/>
      <c r="GH958" s="19"/>
      <c r="GI958" s="19"/>
      <c r="GJ958" s="19"/>
      <c r="GK958" s="19"/>
      <c r="GL958" s="19"/>
      <c r="GM958" s="19"/>
      <c r="GN958" s="19"/>
      <c r="GO958" s="19"/>
      <c r="GP958" s="19"/>
      <c r="GQ958" s="19"/>
      <c r="GR958" s="19"/>
      <c r="GS958" s="19"/>
      <c r="GT958" s="19"/>
      <c r="GU958" s="19"/>
      <c r="GV958" s="19"/>
      <c r="GW958" s="19"/>
      <c r="GX958" s="19"/>
      <c r="GY958" s="19"/>
      <c r="GZ958" s="19"/>
      <c r="HA958" s="19"/>
      <c r="HB958" s="19"/>
      <c r="HC958" s="19"/>
      <c r="HD958" s="19"/>
      <c r="HE958" s="19"/>
      <c r="HF958" s="19"/>
      <c r="HG958" s="19"/>
      <c r="HH958" s="19"/>
      <c r="HI958" s="19"/>
      <c r="HJ958" s="19"/>
      <c r="HK958" s="19"/>
      <c r="HL958" s="19"/>
      <c r="HM958" s="19"/>
      <c r="HN958" s="19"/>
      <c r="HO958" s="19"/>
      <c r="HP958" s="19"/>
      <c r="HQ958" s="19"/>
      <c r="HR958" s="19"/>
      <c r="HS958" s="19"/>
      <c r="HT958" s="19"/>
      <c r="HU958" s="19"/>
      <c r="HV958" s="19"/>
      <c r="HW958" s="19"/>
      <c r="HX958" s="19"/>
      <c r="HY958" s="19"/>
      <c r="HZ958" s="19"/>
      <c r="IA958" s="19"/>
      <c r="IB958" s="19"/>
      <c r="IC958" s="19"/>
      <c r="ID958" s="31"/>
    </row>
    <row r="959" spans="1:238" s="28" customFormat="1" x14ac:dyDescent="0.4">
      <c r="A959" s="33">
        <v>36</v>
      </c>
      <c r="B959" s="250" t="s">
        <v>1517</v>
      </c>
      <c r="C959" s="21" t="s">
        <v>399</v>
      </c>
      <c r="D959" s="122"/>
      <c r="E959" s="33" t="s">
        <v>23</v>
      </c>
      <c r="F959" s="250" t="s">
        <v>1299</v>
      </c>
      <c r="G959" s="33" t="s">
        <v>24</v>
      </c>
      <c r="H959" s="34">
        <f t="shared" si="43"/>
        <v>13</v>
      </c>
      <c r="I959" s="33">
        <v>1</v>
      </c>
      <c r="J959" s="34">
        <v>13</v>
      </c>
      <c r="K959" s="34">
        <v>7</v>
      </c>
      <c r="L959" s="38" t="s">
        <v>1512</v>
      </c>
      <c r="M959" s="38" t="s">
        <v>1513</v>
      </c>
      <c r="N959" s="194">
        <v>14985000</v>
      </c>
      <c r="O959" s="33" t="s">
        <v>22</v>
      </c>
      <c r="P959" s="33" t="s">
        <v>25</v>
      </c>
      <c r="Q959" s="245" t="s">
        <v>1447</v>
      </c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  <c r="AG959" s="19"/>
      <c r="AH959" s="19"/>
      <c r="AI959" s="19"/>
      <c r="AJ959" s="19"/>
      <c r="AK959" s="19"/>
      <c r="AL959" s="19"/>
      <c r="AM959" s="19"/>
      <c r="AN959" s="19"/>
      <c r="AO959" s="19"/>
      <c r="AP959" s="19"/>
      <c r="AQ959" s="19"/>
      <c r="AR959" s="19"/>
      <c r="AS959" s="19"/>
      <c r="AT959" s="19"/>
      <c r="AU959" s="19"/>
      <c r="AV959" s="19"/>
      <c r="AW959" s="19"/>
      <c r="AX959" s="19"/>
      <c r="AY959" s="19"/>
      <c r="AZ959" s="19"/>
      <c r="BA959" s="19"/>
      <c r="BB959" s="19"/>
      <c r="BC959" s="19"/>
      <c r="BD959" s="19"/>
      <c r="BE959" s="19"/>
      <c r="BF959" s="19"/>
      <c r="BG959" s="19"/>
      <c r="BH959" s="19"/>
      <c r="BI959" s="19"/>
      <c r="BJ959" s="19"/>
      <c r="BK959" s="19"/>
      <c r="BL959" s="19"/>
      <c r="BM959" s="19"/>
      <c r="BN959" s="19"/>
      <c r="BO959" s="19"/>
      <c r="BP959" s="19"/>
      <c r="BQ959" s="19"/>
      <c r="BR959" s="19"/>
      <c r="BS959" s="19"/>
      <c r="BT959" s="19"/>
      <c r="BU959" s="19"/>
      <c r="BV959" s="19"/>
      <c r="BW959" s="19"/>
      <c r="BX959" s="19"/>
      <c r="BY959" s="19"/>
      <c r="BZ959" s="19"/>
      <c r="CA959" s="19"/>
      <c r="CB959" s="19"/>
      <c r="CC959" s="19"/>
      <c r="CD959" s="19"/>
      <c r="CE959" s="19"/>
      <c r="CF959" s="19"/>
      <c r="CG959" s="19"/>
      <c r="CH959" s="19"/>
      <c r="CI959" s="19"/>
      <c r="CJ959" s="19"/>
      <c r="CK959" s="19"/>
      <c r="CL959" s="19"/>
      <c r="CM959" s="19"/>
      <c r="CN959" s="19"/>
      <c r="CO959" s="19"/>
      <c r="CP959" s="19"/>
      <c r="CQ959" s="19"/>
      <c r="CR959" s="19"/>
      <c r="CS959" s="19"/>
      <c r="CT959" s="19"/>
      <c r="CU959" s="19"/>
      <c r="CV959" s="19"/>
      <c r="CW959" s="19"/>
      <c r="CX959" s="19"/>
      <c r="CY959" s="19"/>
      <c r="CZ959" s="19"/>
      <c r="DA959" s="19"/>
      <c r="DB959" s="19"/>
      <c r="DC959" s="19"/>
      <c r="DD959" s="19"/>
      <c r="DE959" s="19"/>
      <c r="DF959" s="19"/>
      <c r="DG959" s="19"/>
      <c r="DH959" s="19"/>
      <c r="DI959" s="19"/>
      <c r="DJ959" s="19"/>
      <c r="DK959" s="19"/>
      <c r="DL959" s="19"/>
      <c r="DM959" s="19"/>
      <c r="DN959" s="19"/>
      <c r="DO959" s="19"/>
      <c r="DP959" s="19"/>
      <c r="DQ959" s="19"/>
      <c r="DR959" s="19"/>
      <c r="DS959" s="19"/>
      <c r="DT959" s="19"/>
      <c r="DU959" s="19"/>
      <c r="DV959" s="19"/>
      <c r="DW959" s="19"/>
      <c r="DX959" s="19"/>
      <c r="DY959" s="19"/>
      <c r="DZ959" s="19"/>
      <c r="EA959" s="19"/>
      <c r="EB959" s="19"/>
      <c r="EC959" s="19"/>
      <c r="ED959" s="19"/>
      <c r="EE959" s="19"/>
      <c r="EF959" s="19"/>
      <c r="EG959" s="19"/>
      <c r="EH959" s="19"/>
      <c r="EI959" s="19"/>
      <c r="EJ959" s="19"/>
      <c r="EK959" s="19"/>
      <c r="EL959" s="19"/>
      <c r="EM959" s="19"/>
      <c r="EN959" s="19"/>
      <c r="EO959" s="19"/>
      <c r="EP959" s="19"/>
      <c r="EQ959" s="19"/>
      <c r="ER959" s="19"/>
      <c r="ES959" s="19"/>
      <c r="ET959" s="19"/>
      <c r="EU959" s="19"/>
      <c r="EV959" s="19"/>
      <c r="EW959" s="19"/>
      <c r="EX959" s="19"/>
      <c r="EY959" s="19"/>
      <c r="EZ959" s="19"/>
      <c r="FA959" s="19"/>
      <c r="FB959" s="19"/>
      <c r="FC959" s="19"/>
      <c r="FD959" s="19"/>
      <c r="FE959" s="19"/>
      <c r="FF959" s="19"/>
      <c r="FG959" s="19"/>
      <c r="FH959" s="19"/>
      <c r="FI959" s="19"/>
      <c r="FJ959" s="19"/>
      <c r="FK959" s="19"/>
      <c r="FL959" s="19"/>
      <c r="FM959" s="19"/>
      <c r="FN959" s="19"/>
      <c r="FO959" s="19"/>
      <c r="FP959" s="19"/>
      <c r="FQ959" s="19"/>
      <c r="FR959" s="19"/>
      <c r="FS959" s="19"/>
      <c r="FT959" s="19"/>
      <c r="FU959" s="19"/>
      <c r="FV959" s="19"/>
      <c r="FW959" s="19"/>
      <c r="FX959" s="19"/>
      <c r="FY959" s="19"/>
      <c r="FZ959" s="19"/>
      <c r="GA959" s="19"/>
      <c r="GB959" s="19"/>
      <c r="GC959" s="19"/>
      <c r="GD959" s="19"/>
      <c r="GE959" s="19"/>
      <c r="GF959" s="19"/>
      <c r="GG959" s="19"/>
      <c r="GH959" s="19"/>
      <c r="GI959" s="19"/>
      <c r="GJ959" s="19"/>
      <c r="GK959" s="19"/>
      <c r="GL959" s="19"/>
      <c r="GM959" s="19"/>
      <c r="GN959" s="19"/>
      <c r="GO959" s="19"/>
      <c r="GP959" s="19"/>
      <c r="GQ959" s="19"/>
      <c r="GR959" s="19"/>
      <c r="GS959" s="19"/>
      <c r="GT959" s="19"/>
      <c r="GU959" s="19"/>
      <c r="GV959" s="19"/>
      <c r="GW959" s="19"/>
      <c r="GX959" s="19"/>
      <c r="GY959" s="19"/>
      <c r="GZ959" s="19"/>
      <c r="HA959" s="19"/>
      <c r="HB959" s="19"/>
      <c r="HC959" s="19"/>
      <c r="HD959" s="19"/>
      <c r="HE959" s="19"/>
      <c r="HF959" s="19"/>
      <c r="HG959" s="19"/>
      <c r="HH959" s="19"/>
      <c r="HI959" s="19"/>
      <c r="HJ959" s="19"/>
      <c r="HK959" s="19"/>
      <c r="HL959" s="19"/>
      <c r="HM959" s="19"/>
      <c r="HN959" s="19"/>
      <c r="HO959" s="19"/>
      <c r="HP959" s="19"/>
      <c r="HQ959" s="19"/>
      <c r="HR959" s="19"/>
      <c r="HS959" s="19"/>
      <c r="HT959" s="19"/>
      <c r="HU959" s="19"/>
      <c r="HV959" s="19"/>
      <c r="HW959" s="19"/>
      <c r="HX959" s="19"/>
      <c r="HY959" s="19"/>
      <c r="HZ959" s="19"/>
      <c r="IA959" s="19"/>
      <c r="IB959" s="19"/>
      <c r="IC959" s="19"/>
      <c r="ID959" s="31"/>
    </row>
    <row r="960" spans="1:238" ht="20.100000000000001" customHeight="1" x14ac:dyDescent="0.4">
      <c r="A960" s="33"/>
      <c r="B960" s="250"/>
      <c r="C960" s="251"/>
      <c r="D960" s="251"/>
      <c r="E960" s="33"/>
      <c r="F960" s="33"/>
      <c r="G960" s="33"/>
      <c r="H960" s="33"/>
      <c r="I960" s="33"/>
      <c r="J960" s="33"/>
      <c r="K960" s="34"/>
      <c r="L960" s="33"/>
      <c r="M960" s="33"/>
      <c r="N960" s="33"/>
      <c r="O960" s="33"/>
      <c r="P960" s="33"/>
      <c r="Q960" s="224"/>
    </row>
    <row r="961" spans="1:237" ht="20.100000000000001" customHeight="1" x14ac:dyDescent="0.4">
      <c r="A961" s="33"/>
      <c r="B961" s="250"/>
      <c r="C961" s="251"/>
      <c r="D961" s="251"/>
      <c r="E961" s="33"/>
      <c r="F961" s="33"/>
      <c r="G961" s="33"/>
      <c r="H961" s="33"/>
      <c r="I961" s="33"/>
      <c r="J961" s="33"/>
      <c r="K961" s="34"/>
      <c r="L961" s="33"/>
      <c r="M961" s="33"/>
      <c r="N961" s="33"/>
      <c r="O961" s="33"/>
      <c r="P961" s="33"/>
      <c r="Q961" s="224"/>
    </row>
    <row r="962" spans="1:237" ht="20.100000000000001" customHeight="1" x14ac:dyDescent="0.4">
      <c r="A962" s="33"/>
      <c r="B962" s="250"/>
      <c r="C962" s="251"/>
      <c r="D962" s="251"/>
      <c r="E962" s="33"/>
      <c r="F962" s="33"/>
      <c r="G962" s="33"/>
      <c r="H962" s="33"/>
      <c r="I962" s="33"/>
      <c r="J962" s="33"/>
      <c r="K962" s="34"/>
      <c r="L962" s="33"/>
      <c r="M962" s="33"/>
      <c r="N962" s="33"/>
      <c r="O962" s="33"/>
      <c r="P962" s="33"/>
      <c r="Q962" s="224"/>
    </row>
    <row r="963" spans="1:237" ht="20.100000000000001" customHeight="1" x14ac:dyDescent="0.4">
      <c r="A963" s="33"/>
      <c r="B963" s="250"/>
      <c r="C963" s="251"/>
      <c r="D963" s="251"/>
      <c r="E963" s="33"/>
      <c r="F963" s="33"/>
      <c r="G963" s="33"/>
      <c r="H963" s="33"/>
      <c r="I963" s="33"/>
      <c r="J963" s="33"/>
      <c r="K963" s="34"/>
      <c r="L963" s="33"/>
      <c r="M963" s="33"/>
      <c r="N963" s="33"/>
      <c r="O963" s="33"/>
      <c r="P963" s="33"/>
      <c r="Q963" s="224"/>
    </row>
    <row r="964" spans="1:237" ht="20.100000000000001" customHeight="1" x14ac:dyDescent="0.4">
      <c r="A964" s="187"/>
      <c r="B964" s="19"/>
      <c r="C964" s="19"/>
      <c r="D964" s="19"/>
      <c r="E964" s="187"/>
      <c r="F964" s="187"/>
      <c r="G964" s="187"/>
      <c r="H964" s="187"/>
      <c r="I964" s="187"/>
      <c r="J964" s="187"/>
      <c r="K964" s="187"/>
      <c r="L964" s="187"/>
      <c r="M964" s="187"/>
      <c r="N964" s="187"/>
      <c r="O964" s="187"/>
      <c r="P964" s="187"/>
      <c r="Q964" s="224"/>
    </row>
    <row r="965" spans="1:237" ht="20.100000000000001" customHeight="1" x14ac:dyDescent="0.4">
      <c r="A965" s="33"/>
      <c r="B965" s="250"/>
      <c r="C965" s="251"/>
      <c r="D965" s="251"/>
      <c r="E965" s="33"/>
      <c r="F965" s="33"/>
      <c r="G965" s="33"/>
      <c r="H965" s="33"/>
      <c r="I965" s="33"/>
      <c r="J965" s="33"/>
      <c r="K965" s="34"/>
      <c r="L965" s="33"/>
      <c r="M965" s="33"/>
      <c r="N965" s="33"/>
      <c r="O965" s="33"/>
      <c r="P965" s="33"/>
      <c r="Q965" s="224"/>
    </row>
    <row r="966" spans="1:237" ht="20.100000000000001" customHeight="1" x14ac:dyDescent="0.4">
      <c r="A966" s="33"/>
      <c r="B966" s="250"/>
      <c r="C966" s="251"/>
      <c r="D966" s="251"/>
      <c r="E966" s="33"/>
      <c r="F966" s="33"/>
      <c r="G966" s="33"/>
      <c r="H966" s="33"/>
      <c r="I966" s="33"/>
      <c r="J966" s="33"/>
      <c r="K966" s="34"/>
      <c r="L966" s="33"/>
      <c r="M966" s="33"/>
      <c r="N966" s="33"/>
      <c r="O966" s="33"/>
      <c r="P966" s="33"/>
      <c r="Q966" s="224"/>
    </row>
    <row r="967" spans="1:237" s="5" customFormat="1" ht="21.75" x14ac:dyDescent="0.45">
      <c r="A967" s="288" t="s">
        <v>1575</v>
      </c>
      <c r="B967" s="288"/>
      <c r="C967" s="288"/>
      <c r="D967" s="288"/>
      <c r="E967" s="288"/>
      <c r="F967" s="288"/>
      <c r="G967" s="288"/>
      <c r="H967" s="288"/>
      <c r="I967" s="288"/>
      <c r="J967" s="288"/>
      <c r="K967" s="288"/>
      <c r="L967" s="288"/>
      <c r="M967" s="288"/>
      <c r="N967" s="288"/>
      <c r="O967" s="288"/>
      <c r="P967" s="288"/>
      <c r="Q967" s="288"/>
    </row>
    <row r="968" spans="1:237" s="3" customFormat="1" ht="21.75" x14ac:dyDescent="0.45">
      <c r="A968" s="2" t="s">
        <v>954</v>
      </c>
      <c r="B968" s="249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Q968" s="4" t="s">
        <v>955</v>
      </c>
    </row>
    <row r="969" spans="1:237" s="9" customFormat="1" ht="9.9499999999999993" customHeight="1" x14ac:dyDescent="0.4">
      <c r="B969" s="10"/>
      <c r="C969" s="10"/>
      <c r="D969" s="10"/>
      <c r="F969" s="10"/>
      <c r="G969" s="10"/>
      <c r="H969" s="11"/>
      <c r="I969" s="11"/>
      <c r="J969" s="12"/>
      <c r="K969" s="12"/>
      <c r="L969" s="13"/>
      <c r="M969" s="10"/>
      <c r="N969" s="10"/>
      <c r="O969" s="10"/>
      <c r="Q969" s="223"/>
    </row>
    <row r="970" spans="1:237" s="9" customFormat="1" ht="20.100000000000001" customHeight="1" x14ac:dyDescent="0.4">
      <c r="A970" s="279" t="s">
        <v>13</v>
      </c>
      <c r="B970" s="280" t="s">
        <v>6</v>
      </c>
      <c r="C970" s="281"/>
      <c r="D970" s="282"/>
      <c r="E970" s="279" t="s">
        <v>14</v>
      </c>
      <c r="F970" s="279" t="s">
        <v>15</v>
      </c>
      <c r="G970" s="56" t="s">
        <v>16</v>
      </c>
      <c r="H970" s="57" t="s">
        <v>9</v>
      </c>
      <c r="I970" s="56" t="s">
        <v>10</v>
      </c>
      <c r="J970" s="57" t="s">
        <v>2</v>
      </c>
      <c r="K970" s="57" t="s">
        <v>5</v>
      </c>
      <c r="L970" s="58" t="s">
        <v>11</v>
      </c>
      <c r="M970" s="58" t="s">
        <v>27</v>
      </c>
      <c r="N970" s="59" t="s">
        <v>12</v>
      </c>
      <c r="O970" s="56" t="s">
        <v>8</v>
      </c>
      <c r="P970" s="286" t="s">
        <v>19</v>
      </c>
      <c r="Q970" s="279" t="s">
        <v>20</v>
      </c>
    </row>
    <row r="971" spans="1:237" s="9" customFormat="1" ht="20.100000000000001" customHeight="1" x14ac:dyDescent="0.4">
      <c r="A971" s="279"/>
      <c r="B971" s="283"/>
      <c r="C971" s="284"/>
      <c r="D971" s="285"/>
      <c r="E971" s="279"/>
      <c r="F971" s="279"/>
      <c r="G971" s="60" t="s">
        <v>21</v>
      </c>
      <c r="H971" s="61" t="s">
        <v>1</v>
      </c>
      <c r="I971" s="60" t="s">
        <v>17</v>
      </c>
      <c r="J971" s="61" t="s">
        <v>3</v>
      </c>
      <c r="K971" s="61" t="s">
        <v>4</v>
      </c>
      <c r="L971" s="62" t="s">
        <v>18</v>
      </c>
      <c r="M971" s="62" t="s">
        <v>18</v>
      </c>
      <c r="N971" s="63" t="s">
        <v>7</v>
      </c>
      <c r="O971" s="60" t="s">
        <v>22</v>
      </c>
      <c r="P971" s="287"/>
      <c r="Q971" s="279"/>
    </row>
    <row r="972" spans="1:237" ht="20.100000000000001" customHeight="1" x14ac:dyDescent="0.4">
      <c r="A972" s="121">
        <v>1</v>
      </c>
      <c r="B972" s="250" t="s">
        <v>280</v>
      </c>
      <c r="C972" s="122"/>
      <c r="D972" s="123"/>
      <c r="E972" s="33" t="s">
        <v>23</v>
      </c>
      <c r="F972" s="250" t="s">
        <v>1079</v>
      </c>
      <c r="G972" s="33" t="s">
        <v>24</v>
      </c>
      <c r="H972" s="34">
        <v>19</v>
      </c>
      <c r="I972" s="33">
        <v>1</v>
      </c>
      <c r="J972" s="34">
        <v>19</v>
      </c>
      <c r="K972" s="34">
        <v>21</v>
      </c>
      <c r="L972" s="120" t="s">
        <v>24</v>
      </c>
      <c r="M972" s="120" t="s">
        <v>0</v>
      </c>
      <c r="N972" s="33" t="s">
        <v>24</v>
      </c>
      <c r="O972" s="33" t="s">
        <v>22</v>
      </c>
      <c r="P972" s="33" t="s">
        <v>25</v>
      </c>
      <c r="Q972" s="224" t="s">
        <v>376</v>
      </c>
    </row>
    <row r="973" spans="1:237" s="31" customFormat="1" x14ac:dyDescent="0.4">
      <c r="A973" s="121">
        <v>2</v>
      </c>
      <c r="B973" s="293" t="s">
        <v>1518</v>
      </c>
      <c r="C973" s="294"/>
      <c r="D973" s="123"/>
      <c r="E973" s="33" t="s">
        <v>891</v>
      </c>
      <c r="F973" s="250" t="s">
        <v>1519</v>
      </c>
      <c r="G973" s="33" t="s">
        <v>24</v>
      </c>
      <c r="H973" s="34">
        <f>I973*J973</f>
        <v>12</v>
      </c>
      <c r="I973" s="33">
        <v>3</v>
      </c>
      <c r="J973" s="34">
        <v>4</v>
      </c>
      <c r="K973" s="99">
        <v>21</v>
      </c>
      <c r="L973" s="38" t="s">
        <v>1453</v>
      </c>
      <c r="M973" s="38" t="s">
        <v>1520</v>
      </c>
      <c r="N973" s="194">
        <v>9939000</v>
      </c>
      <c r="O973" s="33" t="s">
        <v>22</v>
      </c>
      <c r="P973" s="33" t="s">
        <v>25</v>
      </c>
      <c r="Q973" s="224" t="s">
        <v>1521</v>
      </c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  <c r="AG973" s="19"/>
      <c r="AH973" s="19"/>
      <c r="AI973" s="19"/>
      <c r="AJ973" s="19"/>
      <c r="AK973" s="19"/>
      <c r="AL973" s="19"/>
      <c r="AM973" s="19"/>
      <c r="AN973" s="19"/>
      <c r="AO973" s="19"/>
      <c r="AP973" s="19"/>
      <c r="AQ973" s="19"/>
      <c r="AR973" s="19"/>
      <c r="AS973" s="19"/>
      <c r="AT973" s="19"/>
      <c r="AU973" s="19"/>
      <c r="AV973" s="19"/>
      <c r="AW973" s="19"/>
      <c r="AX973" s="19"/>
      <c r="AY973" s="19"/>
      <c r="AZ973" s="19"/>
      <c r="BA973" s="19"/>
      <c r="BB973" s="19"/>
      <c r="BC973" s="19"/>
      <c r="BD973" s="19"/>
      <c r="BE973" s="19"/>
      <c r="BF973" s="19"/>
      <c r="BG973" s="19"/>
      <c r="BH973" s="19"/>
      <c r="BI973" s="19"/>
      <c r="BJ973" s="19"/>
      <c r="BK973" s="19"/>
      <c r="BL973" s="19"/>
      <c r="BM973" s="19"/>
      <c r="BN973" s="19"/>
      <c r="BO973" s="19"/>
      <c r="BP973" s="19"/>
      <c r="BQ973" s="19"/>
      <c r="BR973" s="19"/>
      <c r="BS973" s="19"/>
      <c r="BT973" s="19"/>
      <c r="BU973" s="19"/>
      <c r="BV973" s="19"/>
      <c r="BW973" s="19"/>
      <c r="BX973" s="19"/>
      <c r="BY973" s="19"/>
      <c r="BZ973" s="19"/>
      <c r="CA973" s="19"/>
      <c r="CB973" s="19"/>
      <c r="CC973" s="19"/>
      <c r="CD973" s="19"/>
      <c r="CE973" s="19"/>
      <c r="CF973" s="19"/>
      <c r="CG973" s="19"/>
      <c r="CH973" s="19"/>
      <c r="CI973" s="19"/>
      <c r="CJ973" s="19"/>
      <c r="CK973" s="19"/>
      <c r="CL973" s="19"/>
      <c r="CM973" s="19"/>
      <c r="CN973" s="19"/>
      <c r="CO973" s="19"/>
      <c r="CP973" s="19"/>
      <c r="CQ973" s="19"/>
      <c r="CR973" s="19"/>
      <c r="CS973" s="19"/>
      <c r="CT973" s="19"/>
      <c r="CU973" s="19"/>
      <c r="CV973" s="19"/>
      <c r="CW973" s="19"/>
      <c r="CX973" s="19"/>
      <c r="CY973" s="19"/>
      <c r="CZ973" s="19"/>
      <c r="DA973" s="19"/>
      <c r="DB973" s="19"/>
      <c r="DC973" s="19"/>
      <c r="DD973" s="19"/>
      <c r="DE973" s="19"/>
      <c r="DF973" s="19"/>
      <c r="DG973" s="19"/>
      <c r="DH973" s="19"/>
      <c r="DI973" s="19"/>
      <c r="DJ973" s="19"/>
      <c r="DK973" s="19"/>
      <c r="DL973" s="19"/>
      <c r="DM973" s="19"/>
      <c r="DN973" s="19"/>
      <c r="DO973" s="19"/>
      <c r="DP973" s="19"/>
      <c r="DQ973" s="19"/>
      <c r="DR973" s="19"/>
      <c r="DS973" s="19"/>
      <c r="DT973" s="19"/>
      <c r="DU973" s="19"/>
      <c r="DV973" s="19"/>
      <c r="DW973" s="19"/>
      <c r="DX973" s="19"/>
      <c r="DY973" s="19"/>
      <c r="DZ973" s="19"/>
      <c r="EA973" s="19"/>
      <c r="EB973" s="19"/>
      <c r="EC973" s="19"/>
      <c r="ED973" s="19"/>
      <c r="EE973" s="19"/>
      <c r="EF973" s="19"/>
      <c r="EG973" s="19"/>
      <c r="EH973" s="19"/>
      <c r="EI973" s="19"/>
      <c r="EJ973" s="19"/>
      <c r="EK973" s="19"/>
      <c r="EL973" s="19"/>
      <c r="EM973" s="19"/>
      <c r="EN973" s="19"/>
      <c r="EO973" s="19"/>
      <c r="EP973" s="19"/>
      <c r="EQ973" s="19"/>
      <c r="ER973" s="19"/>
      <c r="ES973" s="19"/>
      <c r="ET973" s="19"/>
      <c r="EU973" s="19"/>
      <c r="EV973" s="19"/>
      <c r="EW973" s="19"/>
      <c r="EX973" s="19"/>
      <c r="EY973" s="19"/>
      <c r="EZ973" s="19"/>
      <c r="FA973" s="19"/>
      <c r="FB973" s="19"/>
      <c r="FC973" s="19"/>
      <c r="FD973" s="19"/>
      <c r="FE973" s="19"/>
      <c r="FF973" s="19"/>
      <c r="FG973" s="19"/>
      <c r="FH973" s="19"/>
      <c r="FI973" s="19"/>
      <c r="FJ973" s="19"/>
      <c r="FK973" s="19"/>
      <c r="FL973" s="19"/>
      <c r="FM973" s="19"/>
      <c r="FN973" s="19"/>
      <c r="FO973" s="19"/>
      <c r="FP973" s="19"/>
      <c r="FQ973" s="19"/>
      <c r="FR973" s="19"/>
      <c r="FS973" s="19"/>
      <c r="FT973" s="19"/>
      <c r="FU973" s="19"/>
      <c r="FV973" s="19"/>
      <c r="FW973" s="19"/>
      <c r="FX973" s="19"/>
      <c r="FY973" s="19"/>
      <c r="FZ973" s="19"/>
      <c r="GA973" s="19"/>
      <c r="GB973" s="19"/>
      <c r="GC973" s="19"/>
      <c r="GD973" s="19"/>
      <c r="GE973" s="19"/>
      <c r="GF973" s="19"/>
      <c r="GG973" s="19"/>
      <c r="GH973" s="19"/>
      <c r="GI973" s="19"/>
      <c r="GJ973" s="19"/>
      <c r="GK973" s="19"/>
      <c r="GL973" s="19"/>
      <c r="GM973" s="19"/>
      <c r="GN973" s="19"/>
      <c r="GO973" s="19"/>
      <c r="GP973" s="19"/>
      <c r="GQ973" s="19"/>
      <c r="GR973" s="19"/>
      <c r="GS973" s="19"/>
      <c r="GT973" s="19"/>
      <c r="GU973" s="19"/>
      <c r="GV973" s="19"/>
      <c r="GW973" s="19"/>
      <c r="GX973" s="19"/>
      <c r="GY973" s="19"/>
      <c r="GZ973" s="19"/>
      <c r="HA973" s="19"/>
      <c r="HB973" s="19"/>
      <c r="HC973" s="19"/>
      <c r="HD973" s="19"/>
      <c r="HE973" s="19"/>
      <c r="HF973" s="19"/>
      <c r="HG973" s="19"/>
      <c r="HH973" s="19"/>
      <c r="HI973" s="19"/>
      <c r="HJ973" s="19"/>
      <c r="HK973" s="19"/>
      <c r="HL973" s="19"/>
      <c r="HM973" s="19"/>
      <c r="HN973" s="19"/>
      <c r="HO973" s="19"/>
      <c r="HP973" s="19"/>
      <c r="HQ973" s="19"/>
      <c r="HR973" s="19"/>
      <c r="HS973" s="19"/>
      <c r="HT973" s="19"/>
      <c r="HU973" s="19"/>
      <c r="HV973" s="19"/>
      <c r="HW973" s="19"/>
      <c r="HX973" s="19"/>
      <c r="HY973" s="19"/>
      <c r="HZ973" s="19"/>
      <c r="IA973" s="19"/>
      <c r="IB973" s="19"/>
      <c r="IC973" s="19"/>
    </row>
    <row r="974" spans="1:237" s="31" customFormat="1" x14ac:dyDescent="0.4">
      <c r="A974" s="121">
        <v>3</v>
      </c>
      <c r="B974" s="293" t="s">
        <v>1518</v>
      </c>
      <c r="C974" s="294"/>
      <c r="D974" s="122"/>
      <c r="E974" s="33" t="s">
        <v>23</v>
      </c>
      <c r="F974" s="250" t="s">
        <v>1522</v>
      </c>
      <c r="G974" s="33" t="s">
        <v>24</v>
      </c>
      <c r="H974" s="34">
        <f t="shared" ref="H974:H977" si="44">I974*J974</f>
        <v>45</v>
      </c>
      <c r="I974" s="33">
        <v>1</v>
      </c>
      <c r="J974" s="34">
        <v>45</v>
      </c>
      <c r="K974" s="99">
        <v>21</v>
      </c>
      <c r="L974" s="38" t="s">
        <v>1453</v>
      </c>
      <c r="M974" s="38" t="s">
        <v>1520</v>
      </c>
      <c r="N974" s="194">
        <v>9939000</v>
      </c>
      <c r="O974" s="33" t="s">
        <v>22</v>
      </c>
      <c r="P974" s="33" t="s">
        <v>25</v>
      </c>
      <c r="Q974" s="224" t="s">
        <v>1521</v>
      </c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  <c r="AG974" s="19"/>
      <c r="AH974" s="19"/>
      <c r="AI974" s="19"/>
      <c r="AJ974" s="19"/>
      <c r="AK974" s="19"/>
      <c r="AL974" s="19"/>
      <c r="AM974" s="19"/>
      <c r="AN974" s="19"/>
      <c r="AO974" s="19"/>
      <c r="AP974" s="19"/>
      <c r="AQ974" s="19"/>
      <c r="AR974" s="19"/>
      <c r="AS974" s="19"/>
      <c r="AT974" s="19"/>
      <c r="AU974" s="19"/>
      <c r="AV974" s="19"/>
      <c r="AW974" s="19"/>
      <c r="AX974" s="19"/>
      <c r="AY974" s="19"/>
      <c r="AZ974" s="19"/>
      <c r="BA974" s="19"/>
      <c r="BB974" s="19"/>
      <c r="BC974" s="19"/>
      <c r="BD974" s="19"/>
      <c r="BE974" s="19"/>
      <c r="BF974" s="19"/>
      <c r="BG974" s="19"/>
      <c r="BH974" s="19"/>
      <c r="BI974" s="19"/>
      <c r="BJ974" s="19"/>
      <c r="BK974" s="19"/>
      <c r="BL974" s="19"/>
      <c r="BM974" s="19"/>
      <c r="BN974" s="19"/>
      <c r="BO974" s="19"/>
      <c r="BP974" s="19"/>
      <c r="BQ974" s="19"/>
      <c r="BR974" s="19"/>
      <c r="BS974" s="19"/>
      <c r="BT974" s="19"/>
      <c r="BU974" s="19"/>
      <c r="BV974" s="19"/>
      <c r="BW974" s="19"/>
      <c r="BX974" s="19"/>
      <c r="BY974" s="19"/>
      <c r="BZ974" s="19"/>
      <c r="CA974" s="19"/>
      <c r="CB974" s="19"/>
      <c r="CC974" s="19"/>
      <c r="CD974" s="19"/>
      <c r="CE974" s="19"/>
      <c r="CF974" s="19"/>
      <c r="CG974" s="19"/>
      <c r="CH974" s="19"/>
      <c r="CI974" s="19"/>
      <c r="CJ974" s="19"/>
      <c r="CK974" s="19"/>
      <c r="CL974" s="19"/>
      <c r="CM974" s="19"/>
      <c r="CN974" s="19"/>
      <c r="CO974" s="19"/>
      <c r="CP974" s="19"/>
      <c r="CQ974" s="19"/>
      <c r="CR974" s="19"/>
      <c r="CS974" s="19"/>
      <c r="CT974" s="19"/>
      <c r="CU974" s="19"/>
      <c r="CV974" s="19"/>
      <c r="CW974" s="19"/>
      <c r="CX974" s="19"/>
      <c r="CY974" s="19"/>
      <c r="CZ974" s="19"/>
      <c r="DA974" s="19"/>
      <c r="DB974" s="19"/>
      <c r="DC974" s="19"/>
      <c r="DD974" s="19"/>
      <c r="DE974" s="19"/>
      <c r="DF974" s="19"/>
      <c r="DG974" s="19"/>
      <c r="DH974" s="19"/>
      <c r="DI974" s="19"/>
      <c r="DJ974" s="19"/>
      <c r="DK974" s="19"/>
      <c r="DL974" s="19"/>
      <c r="DM974" s="19"/>
      <c r="DN974" s="19"/>
      <c r="DO974" s="19"/>
      <c r="DP974" s="19"/>
      <c r="DQ974" s="19"/>
      <c r="DR974" s="19"/>
      <c r="DS974" s="19"/>
      <c r="DT974" s="19"/>
      <c r="DU974" s="19"/>
      <c r="DV974" s="19"/>
      <c r="DW974" s="19"/>
      <c r="DX974" s="19"/>
      <c r="DY974" s="19"/>
      <c r="DZ974" s="19"/>
      <c r="EA974" s="19"/>
      <c r="EB974" s="19"/>
      <c r="EC974" s="19"/>
      <c r="ED974" s="19"/>
      <c r="EE974" s="19"/>
      <c r="EF974" s="19"/>
      <c r="EG974" s="19"/>
      <c r="EH974" s="19"/>
      <c r="EI974" s="19"/>
      <c r="EJ974" s="19"/>
      <c r="EK974" s="19"/>
      <c r="EL974" s="19"/>
      <c r="EM974" s="19"/>
      <c r="EN974" s="19"/>
      <c r="EO974" s="19"/>
      <c r="EP974" s="19"/>
      <c r="EQ974" s="19"/>
      <c r="ER974" s="19"/>
      <c r="ES974" s="19"/>
      <c r="ET974" s="19"/>
      <c r="EU974" s="19"/>
      <c r="EV974" s="19"/>
      <c r="EW974" s="19"/>
      <c r="EX974" s="19"/>
      <c r="EY974" s="19"/>
      <c r="EZ974" s="19"/>
      <c r="FA974" s="19"/>
      <c r="FB974" s="19"/>
      <c r="FC974" s="19"/>
      <c r="FD974" s="19"/>
      <c r="FE974" s="19"/>
      <c r="FF974" s="19"/>
      <c r="FG974" s="19"/>
      <c r="FH974" s="19"/>
      <c r="FI974" s="19"/>
      <c r="FJ974" s="19"/>
      <c r="FK974" s="19"/>
      <c r="FL974" s="19"/>
      <c r="FM974" s="19"/>
      <c r="FN974" s="19"/>
      <c r="FO974" s="19"/>
      <c r="FP974" s="19"/>
      <c r="FQ974" s="19"/>
      <c r="FR974" s="19"/>
      <c r="FS974" s="19"/>
      <c r="FT974" s="19"/>
      <c r="FU974" s="19"/>
      <c r="FV974" s="19"/>
      <c r="FW974" s="19"/>
      <c r="FX974" s="19"/>
      <c r="FY974" s="19"/>
      <c r="FZ974" s="19"/>
      <c r="GA974" s="19"/>
      <c r="GB974" s="19"/>
      <c r="GC974" s="19"/>
      <c r="GD974" s="19"/>
      <c r="GE974" s="19"/>
      <c r="GF974" s="19"/>
      <c r="GG974" s="19"/>
      <c r="GH974" s="19"/>
      <c r="GI974" s="19"/>
      <c r="GJ974" s="19"/>
      <c r="GK974" s="19"/>
      <c r="GL974" s="19"/>
      <c r="GM974" s="19"/>
      <c r="GN974" s="19"/>
      <c r="GO974" s="19"/>
      <c r="GP974" s="19"/>
      <c r="GQ974" s="19"/>
      <c r="GR974" s="19"/>
      <c r="GS974" s="19"/>
      <c r="GT974" s="19"/>
      <c r="GU974" s="19"/>
      <c r="GV974" s="19"/>
      <c r="GW974" s="19"/>
      <c r="GX974" s="19"/>
      <c r="GY974" s="19"/>
      <c r="GZ974" s="19"/>
      <c r="HA974" s="19"/>
      <c r="HB974" s="19"/>
      <c r="HC974" s="19"/>
      <c r="HD974" s="19"/>
      <c r="HE974" s="19"/>
      <c r="HF974" s="19"/>
      <c r="HG974" s="19"/>
      <c r="HH974" s="19"/>
      <c r="HI974" s="19"/>
      <c r="HJ974" s="19"/>
      <c r="HK974" s="19"/>
      <c r="HL974" s="19"/>
      <c r="HM974" s="19"/>
      <c r="HN974" s="19"/>
      <c r="HO974" s="19"/>
      <c r="HP974" s="19"/>
      <c r="HQ974" s="19"/>
      <c r="HR974" s="19"/>
      <c r="HS974" s="19"/>
      <c r="HT974" s="19"/>
      <c r="HU974" s="19"/>
      <c r="HV974" s="19"/>
      <c r="HW974" s="19"/>
      <c r="HX974" s="19"/>
      <c r="HY974" s="19"/>
      <c r="HZ974" s="19"/>
      <c r="IA974" s="19"/>
      <c r="IB974" s="19"/>
      <c r="IC974" s="19"/>
    </row>
    <row r="975" spans="1:237" ht="20.100000000000001" customHeight="1" x14ac:dyDescent="0.4">
      <c r="A975" s="121">
        <v>4</v>
      </c>
      <c r="B975" s="250" t="s">
        <v>1559</v>
      </c>
      <c r="C975" s="122" t="s">
        <v>399</v>
      </c>
      <c r="D975" s="123"/>
      <c r="E975" s="33" t="s">
        <v>23</v>
      </c>
      <c r="F975" s="250" t="s">
        <v>1580</v>
      </c>
      <c r="G975" s="33" t="s">
        <v>24</v>
      </c>
      <c r="H975" s="99">
        <f t="shared" si="44"/>
        <v>606</v>
      </c>
      <c r="I975" s="33">
        <v>1</v>
      </c>
      <c r="J975" s="99">
        <v>606</v>
      </c>
      <c r="K975" s="99">
        <v>21</v>
      </c>
      <c r="L975" s="120" t="s">
        <v>24</v>
      </c>
      <c r="M975" s="120" t="s">
        <v>0</v>
      </c>
      <c r="N975" s="33" t="s">
        <v>24</v>
      </c>
      <c r="O975" s="33" t="s">
        <v>22</v>
      </c>
      <c r="P975" s="33" t="s">
        <v>25</v>
      </c>
      <c r="Q975" s="224" t="s">
        <v>1561</v>
      </c>
    </row>
    <row r="976" spans="1:237" ht="20.100000000000001" customHeight="1" x14ac:dyDescent="0.4">
      <c r="A976" s="121">
        <v>5</v>
      </c>
      <c r="B976" s="250" t="s">
        <v>1560</v>
      </c>
      <c r="C976" s="122" t="s">
        <v>400</v>
      </c>
      <c r="D976" s="123"/>
      <c r="E976" s="33" t="s">
        <v>23</v>
      </c>
      <c r="F976" s="250" t="s">
        <v>1581</v>
      </c>
      <c r="G976" s="33" t="s">
        <v>24</v>
      </c>
      <c r="H976" s="99">
        <f t="shared" si="44"/>
        <v>655</v>
      </c>
      <c r="I976" s="33">
        <v>1</v>
      </c>
      <c r="J976" s="99">
        <v>655</v>
      </c>
      <c r="K976" s="99">
        <v>21</v>
      </c>
      <c r="L976" s="120" t="s">
        <v>24</v>
      </c>
      <c r="M976" s="120" t="s">
        <v>0</v>
      </c>
      <c r="N976" s="33" t="s">
        <v>24</v>
      </c>
      <c r="O976" s="33" t="s">
        <v>22</v>
      </c>
      <c r="P976" s="33" t="s">
        <v>25</v>
      </c>
      <c r="Q976" s="224" t="s">
        <v>1561</v>
      </c>
    </row>
    <row r="977" spans="1:17" ht="20.100000000000001" customHeight="1" x14ac:dyDescent="0.4">
      <c r="A977" s="121">
        <v>6</v>
      </c>
      <c r="B977" s="250" t="s">
        <v>605</v>
      </c>
      <c r="C977" s="122"/>
      <c r="D977" s="123"/>
      <c r="E977" s="33" t="s">
        <v>23</v>
      </c>
      <c r="F977" s="250" t="s">
        <v>1204</v>
      </c>
      <c r="G977" s="33" t="s">
        <v>24</v>
      </c>
      <c r="H977" s="34">
        <f t="shared" si="44"/>
        <v>40</v>
      </c>
      <c r="I977" s="33">
        <v>2</v>
      </c>
      <c r="J977" s="34">
        <v>20</v>
      </c>
      <c r="K977" s="34">
        <v>14</v>
      </c>
      <c r="L977" s="120" t="s">
        <v>24</v>
      </c>
      <c r="M977" s="120" t="s">
        <v>0</v>
      </c>
      <c r="N977" s="33" t="s">
        <v>24</v>
      </c>
      <c r="O977" s="33" t="s">
        <v>22</v>
      </c>
      <c r="P977" s="33" t="s">
        <v>25</v>
      </c>
      <c r="Q977" s="224" t="s">
        <v>377</v>
      </c>
    </row>
    <row r="978" spans="1:17" ht="20.100000000000001" customHeight="1" x14ac:dyDescent="0.4">
      <c r="A978" s="121">
        <v>7</v>
      </c>
      <c r="B978" s="250" t="s">
        <v>606</v>
      </c>
      <c r="C978" s="122"/>
      <c r="D978" s="123"/>
      <c r="E978" s="33" t="s">
        <v>891</v>
      </c>
      <c r="F978" s="250" t="s">
        <v>1558</v>
      </c>
      <c r="G978" s="33" t="s">
        <v>24</v>
      </c>
      <c r="H978" s="34">
        <f>J978*I978</f>
        <v>66</v>
      </c>
      <c r="I978" s="33">
        <v>3</v>
      </c>
      <c r="J978" s="34">
        <v>22</v>
      </c>
      <c r="K978" s="34">
        <v>14</v>
      </c>
      <c r="L978" s="120" t="s">
        <v>24</v>
      </c>
      <c r="M978" s="120" t="s">
        <v>0</v>
      </c>
      <c r="N978" s="33" t="s">
        <v>24</v>
      </c>
      <c r="O978" s="33" t="s">
        <v>22</v>
      </c>
      <c r="P978" s="33" t="s">
        <v>25</v>
      </c>
      <c r="Q978" s="224" t="s">
        <v>378</v>
      </c>
    </row>
    <row r="979" spans="1:17" ht="20.100000000000001" customHeight="1" x14ac:dyDescent="0.4">
      <c r="A979" s="121">
        <v>8</v>
      </c>
      <c r="B979" s="250" t="s">
        <v>607</v>
      </c>
      <c r="C979" s="122"/>
      <c r="D979" s="123"/>
      <c r="E979" s="33" t="s">
        <v>23</v>
      </c>
      <c r="F979" s="250" t="s">
        <v>1205</v>
      </c>
      <c r="G979" s="33" t="s">
        <v>24</v>
      </c>
      <c r="H979" s="34">
        <v>15</v>
      </c>
      <c r="I979" s="33">
        <v>1</v>
      </c>
      <c r="J979" s="34">
        <v>15</v>
      </c>
      <c r="K979" s="34">
        <v>7</v>
      </c>
      <c r="L979" s="124" t="s">
        <v>379</v>
      </c>
      <c r="M979" s="124" t="s">
        <v>380</v>
      </c>
      <c r="N979" s="125">
        <v>155850</v>
      </c>
      <c r="O979" s="33" t="s">
        <v>22</v>
      </c>
      <c r="P979" s="33" t="s">
        <v>25</v>
      </c>
      <c r="Q979" s="224" t="s">
        <v>996</v>
      </c>
    </row>
    <row r="980" spans="1:17" ht="20.100000000000001" customHeight="1" x14ac:dyDescent="0.4">
      <c r="A980" s="121">
        <v>9</v>
      </c>
      <c r="B980" s="250" t="s">
        <v>994</v>
      </c>
      <c r="C980" s="122"/>
      <c r="D980" s="123"/>
      <c r="E980" s="33" t="s">
        <v>26</v>
      </c>
      <c r="F980" s="250" t="s">
        <v>995</v>
      </c>
      <c r="G980" s="33" t="s">
        <v>24</v>
      </c>
      <c r="H980" s="34">
        <v>20</v>
      </c>
      <c r="I980" s="33" t="s">
        <v>0</v>
      </c>
      <c r="J980" s="34" t="s">
        <v>0</v>
      </c>
      <c r="K980" s="34">
        <v>10</v>
      </c>
      <c r="L980" s="124" t="s">
        <v>0</v>
      </c>
      <c r="M980" s="124" t="s">
        <v>0</v>
      </c>
      <c r="N980" s="125" t="s">
        <v>0</v>
      </c>
      <c r="O980" s="33" t="s">
        <v>22</v>
      </c>
      <c r="P980" s="33" t="s">
        <v>25</v>
      </c>
      <c r="Q980" s="224"/>
    </row>
    <row r="981" spans="1:17" ht="20.100000000000001" customHeight="1" x14ac:dyDescent="0.4">
      <c r="A981" s="121">
        <v>10</v>
      </c>
      <c r="B981" s="250" t="s">
        <v>381</v>
      </c>
      <c r="C981" s="122"/>
      <c r="D981" s="123"/>
      <c r="E981" s="33" t="s">
        <v>23</v>
      </c>
      <c r="F981" s="250" t="s">
        <v>1098</v>
      </c>
      <c r="G981" s="33" t="s">
        <v>24</v>
      </c>
      <c r="H981" s="34">
        <v>18</v>
      </c>
      <c r="I981" s="33">
        <v>1</v>
      </c>
      <c r="J981" s="34">
        <v>18</v>
      </c>
      <c r="K981" s="34">
        <v>7</v>
      </c>
      <c r="L981" s="120" t="s">
        <v>24</v>
      </c>
      <c r="M981" s="120" t="s">
        <v>0</v>
      </c>
      <c r="N981" s="33" t="s">
        <v>24</v>
      </c>
      <c r="O981" s="33" t="s">
        <v>22</v>
      </c>
      <c r="P981" s="33" t="s">
        <v>25</v>
      </c>
      <c r="Q981" s="224"/>
    </row>
    <row r="982" spans="1:17" ht="20.100000000000001" customHeight="1" x14ac:dyDescent="0.4">
      <c r="A982" s="121">
        <v>11</v>
      </c>
      <c r="B982" s="250" t="s">
        <v>608</v>
      </c>
      <c r="C982" s="122"/>
      <c r="D982" s="123"/>
      <c r="E982" s="33" t="s">
        <v>23</v>
      </c>
      <c r="F982" s="250" t="s">
        <v>1111</v>
      </c>
      <c r="G982" s="33" t="s">
        <v>24</v>
      </c>
      <c r="H982" s="34">
        <v>18</v>
      </c>
      <c r="I982" s="33">
        <v>1</v>
      </c>
      <c r="J982" s="34">
        <v>18</v>
      </c>
      <c r="K982" s="34">
        <v>7</v>
      </c>
      <c r="L982" s="120" t="s">
        <v>24</v>
      </c>
      <c r="M982" s="120" t="s">
        <v>0</v>
      </c>
      <c r="N982" s="33" t="s">
        <v>24</v>
      </c>
      <c r="O982" s="33" t="s">
        <v>22</v>
      </c>
      <c r="P982" s="33" t="s">
        <v>25</v>
      </c>
      <c r="Q982" s="224"/>
    </row>
    <row r="983" spans="1:17" ht="20.100000000000001" customHeight="1" x14ac:dyDescent="0.4">
      <c r="A983" s="121">
        <v>12</v>
      </c>
      <c r="B983" s="250" t="s">
        <v>609</v>
      </c>
      <c r="C983" s="126"/>
      <c r="D983" s="127"/>
      <c r="E983" s="33" t="s">
        <v>891</v>
      </c>
      <c r="F983" s="250" t="s">
        <v>1206</v>
      </c>
      <c r="G983" s="33" t="s">
        <v>24</v>
      </c>
      <c r="H983" s="34">
        <v>20</v>
      </c>
      <c r="I983" s="33">
        <v>2</v>
      </c>
      <c r="J983" s="34">
        <v>10</v>
      </c>
      <c r="K983" s="34">
        <v>7</v>
      </c>
      <c r="L983" s="120" t="s">
        <v>24</v>
      </c>
      <c r="M983" s="120" t="s">
        <v>0</v>
      </c>
      <c r="N983" s="33" t="s">
        <v>24</v>
      </c>
      <c r="O983" s="33" t="s">
        <v>22</v>
      </c>
      <c r="P983" s="33" t="s">
        <v>25</v>
      </c>
      <c r="Q983" s="224"/>
    </row>
    <row r="984" spans="1:17" ht="20.100000000000001" customHeight="1" x14ac:dyDescent="0.4">
      <c r="A984" s="121">
        <v>13</v>
      </c>
      <c r="B984" s="250" t="s">
        <v>610</v>
      </c>
      <c r="C984" s="122"/>
      <c r="D984" s="123"/>
      <c r="E984" s="33" t="s">
        <v>23</v>
      </c>
      <c r="F984" s="250" t="s">
        <v>1079</v>
      </c>
      <c r="G984" s="33" t="s">
        <v>24</v>
      </c>
      <c r="H984" s="34">
        <v>19</v>
      </c>
      <c r="I984" s="33">
        <v>1</v>
      </c>
      <c r="J984" s="34">
        <v>19</v>
      </c>
      <c r="K984" s="34">
        <v>7</v>
      </c>
      <c r="L984" s="120" t="s">
        <v>24</v>
      </c>
      <c r="M984" s="120" t="s">
        <v>0</v>
      </c>
      <c r="N984" s="33" t="s">
        <v>24</v>
      </c>
      <c r="O984" s="33" t="s">
        <v>22</v>
      </c>
      <c r="P984" s="33" t="s">
        <v>25</v>
      </c>
      <c r="Q984" s="224"/>
    </row>
    <row r="985" spans="1:17" ht="20.100000000000001" customHeight="1" x14ac:dyDescent="0.4">
      <c r="A985" s="121">
        <v>14</v>
      </c>
      <c r="B985" s="250" t="s">
        <v>991</v>
      </c>
      <c r="C985" s="126"/>
      <c r="D985" s="127"/>
      <c r="E985" s="33" t="s">
        <v>23</v>
      </c>
      <c r="F985" s="250" t="s">
        <v>1070</v>
      </c>
      <c r="G985" s="33" t="s">
        <v>24</v>
      </c>
      <c r="H985" s="34">
        <v>16</v>
      </c>
      <c r="I985" s="33">
        <v>1</v>
      </c>
      <c r="J985" s="34">
        <v>16</v>
      </c>
      <c r="K985" s="34">
        <v>7</v>
      </c>
      <c r="L985" s="120" t="s">
        <v>24</v>
      </c>
      <c r="M985" s="120" t="s">
        <v>0</v>
      </c>
      <c r="N985" s="33" t="s">
        <v>24</v>
      </c>
      <c r="O985" s="33" t="s">
        <v>22</v>
      </c>
      <c r="P985" s="33" t="s">
        <v>25</v>
      </c>
      <c r="Q985" s="224"/>
    </row>
    <row r="986" spans="1:17" ht="20.100000000000001" customHeight="1" x14ac:dyDescent="0.4">
      <c r="A986" s="121">
        <v>15</v>
      </c>
      <c r="B986" s="250" t="s">
        <v>992</v>
      </c>
      <c r="C986" s="122"/>
      <c r="D986" s="123"/>
      <c r="E986" s="33" t="s">
        <v>23</v>
      </c>
      <c r="F986" s="250" t="s">
        <v>1079</v>
      </c>
      <c r="G986" s="33" t="s">
        <v>24</v>
      </c>
      <c r="H986" s="34">
        <v>19</v>
      </c>
      <c r="I986" s="33">
        <v>1</v>
      </c>
      <c r="J986" s="34">
        <v>19</v>
      </c>
      <c r="K986" s="34">
        <v>7</v>
      </c>
      <c r="L986" s="120" t="s">
        <v>24</v>
      </c>
      <c r="M986" s="120" t="s">
        <v>0</v>
      </c>
      <c r="N986" s="33" t="s">
        <v>24</v>
      </c>
      <c r="O986" s="33" t="s">
        <v>22</v>
      </c>
      <c r="P986" s="33" t="s">
        <v>25</v>
      </c>
      <c r="Q986" s="224"/>
    </row>
    <row r="987" spans="1:17" ht="20.100000000000001" customHeight="1" x14ac:dyDescent="0.4">
      <c r="A987" s="121">
        <v>16</v>
      </c>
      <c r="B987" s="250" t="s">
        <v>611</v>
      </c>
      <c r="C987" s="128"/>
      <c r="D987" s="129"/>
      <c r="E987" s="33" t="s">
        <v>23</v>
      </c>
      <c r="F987" s="250" t="s">
        <v>1079</v>
      </c>
      <c r="G987" s="33" t="s">
        <v>24</v>
      </c>
      <c r="H987" s="34">
        <v>19</v>
      </c>
      <c r="I987" s="33">
        <v>1</v>
      </c>
      <c r="J987" s="34">
        <v>19</v>
      </c>
      <c r="K987" s="34">
        <v>7</v>
      </c>
      <c r="L987" s="120" t="s">
        <v>24</v>
      </c>
      <c r="M987" s="120" t="s">
        <v>0</v>
      </c>
      <c r="N987" s="33" t="s">
        <v>24</v>
      </c>
      <c r="O987" s="33" t="s">
        <v>22</v>
      </c>
      <c r="P987" s="33" t="s">
        <v>25</v>
      </c>
      <c r="Q987" s="224"/>
    </row>
    <row r="988" spans="1:17" ht="20.100000000000001" customHeight="1" x14ac:dyDescent="0.4">
      <c r="A988" s="121">
        <v>17</v>
      </c>
      <c r="B988" s="250" t="s">
        <v>612</v>
      </c>
      <c r="C988" s="122"/>
      <c r="D988" s="123"/>
      <c r="E988" s="33" t="s">
        <v>23</v>
      </c>
      <c r="F988" s="250" t="s">
        <v>1052</v>
      </c>
      <c r="G988" s="33" t="s">
        <v>24</v>
      </c>
      <c r="H988" s="34">
        <v>21</v>
      </c>
      <c r="I988" s="33">
        <v>1</v>
      </c>
      <c r="J988" s="34">
        <v>21</v>
      </c>
      <c r="K988" s="34">
        <v>7</v>
      </c>
      <c r="L988" s="120" t="s">
        <v>24</v>
      </c>
      <c r="M988" s="120" t="s">
        <v>0</v>
      </c>
      <c r="N988" s="33" t="s">
        <v>24</v>
      </c>
      <c r="O988" s="33" t="s">
        <v>22</v>
      </c>
      <c r="P988" s="33" t="s">
        <v>25</v>
      </c>
      <c r="Q988" s="224"/>
    </row>
    <row r="989" spans="1:17" ht="20.100000000000001" customHeight="1" x14ac:dyDescent="0.4">
      <c r="A989" s="121">
        <v>18</v>
      </c>
      <c r="B989" s="250" t="s">
        <v>997</v>
      </c>
      <c r="C989" s="122"/>
      <c r="D989" s="123"/>
      <c r="E989" s="33" t="s">
        <v>26</v>
      </c>
      <c r="F989" s="250" t="s">
        <v>72</v>
      </c>
      <c r="G989" s="33" t="s">
        <v>24</v>
      </c>
      <c r="H989" s="34">
        <v>24</v>
      </c>
      <c r="I989" s="33" t="s">
        <v>0</v>
      </c>
      <c r="J989" s="34" t="s">
        <v>0</v>
      </c>
      <c r="K989" s="34">
        <v>10</v>
      </c>
      <c r="L989" s="124" t="s">
        <v>0</v>
      </c>
      <c r="M989" s="124" t="s">
        <v>0</v>
      </c>
      <c r="N989" s="125" t="s">
        <v>0</v>
      </c>
      <c r="O989" s="33" t="s">
        <v>22</v>
      </c>
      <c r="P989" s="33" t="s">
        <v>25</v>
      </c>
      <c r="Q989" s="224"/>
    </row>
    <row r="990" spans="1:17" ht="20.100000000000001" customHeight="1" x14ac:dyDescent="0.4">
      <c r="A990" s="121">
        <v>19</v>
      </c>
      <c r="B990" s="250" t="s">
        <v>613</v>
      </c>
      <c r="C990" s="122"/>
      <c r="D990" s="123"/>
      <c r="E990" s="33" t="s">
        <v>23</v>
      </c>
      <c r="F990" s="250" t="s">
        <v>1124</v>
      </c>
      <c r="G990" s="33" t="s">
        <v>24</v>
      </c>
      <c r="H990" s="34">
        <v>26</v>
      </c>
      <c r="I990" s="33">
        <v>1</v>
      </c>
      <c r="J990" s="34">
        <v>26</v>
      </c>
      <c r="K990" s="34">
        <v>7</v>
      </c>
      <c r="L990" s="120" t="s">
        <v>24</v>
      </c>
      <c r="M990" s="120" t="s">
        <v>0</v>
      </c>
      <c r="N990" s="33" t="s">
        <v>24</v>
      </c>
      <c r="O990" s="33" t="s">
        <v>22</v>
      </c>
      <c r="P990" s="33" t="s">
        <v>25</v>
      </c>
      <c r="Q990" s="224"/>
    </row>
    <row r="991" spans="1:17" ht="20.100000000000001" customHeight="1" x14ac:dyDescent="0.4">
      <c r="A991" s="121">
        <v>20</v>
      </c>
      <c r="B991" s="250" t="s">
        <v>614</v>
      </c>
      <c r="C991" s="122"/>
      <c r="D991" s="123"/>
      <c r="E991" s="33" t="s">
        <v>23</v>
      </c>
      <c r="F991" s="250" t="s">
        <v>1207</v>
      </c>
      <c r="G991" s="33" t="s">
        <v>24</v>
      </c>
      <c r="H991" s="34">
        <v>38</v>
      </c>
      <c r="I991" s="33">
        <v>2</v>
      </c>
      <c r="J991" s="34">
        <v>19</v>
      </c>
      <c r="K991" s="34">
        <v>7</v>
      </c>
      <c r="L991" s="120" t="s">
        <v>24</v>
      </c>
      <c r="M991" s="120" t="s">
        <v>0</v>
      </c>
      <c r="N991" s="33" t="s">
        <v>24</v>
      </c>
      <c r="O991" s="33" t="s">
        <v>22</v>
      </c>
      <c r="P991" s="33" t="s">
        <v>25</v>
      </c>
      <c r="Q991" s="224"/>
    </row>
    <row r="992" spans="1:17" ht="20.100000000000001" customHeight="1" x14ac:dyDescent="0.4">
      <c r="A992" s="121">
        <v>21</v>
      </c>
      <c r="B992" s="250" t="s">
        <v>615</v>
      </c>
      <c r="C992" s="122"/>
      <c r="D992" s="123"/>
      <c r="E992" s="33" t="s">
        <v>23</v>
      </c>
      <c r="F992" s="250" t="s">
        <v>1208</v>
      </c>
      <c r="G992" s="33" t="s">
        <v>24</v>
      </c>
      <c r="H992" s="34">
        <v>36</v>
      </c>
      <c r="I992" s="33">
        <v>3</v>
      </c>
      <c r="J992" s="34">
        <v>12</v>
      </c>
      <c r="K992" s="34">
        <v>7</v>
      </c>
      <c r="L992" s="120" t="s">
        <v>24</v>
      </c>
      <c r="M992" s="120" t="s">
        <v>0</v>
      </c>
      <c r="N992" s="33" t="s">
        <v>24</v>
      </c>
      <c r="O992" s="33" t="s">
        <v>22</v>
      </c>
      <c r="P992" s="33" t="s">
        <v>25</v>
      </c>
      <c r="Q992" s="224"/>
    </row>
    <row r="993" spans="1:17" s="3" customFormat="1" ht="21.95" customHeight="1" x14ac:dyDescent="0.45">
      <c r="A993" s="278" t="s">
        <v>392</v>
      </c>
      <c r="B993" s="278"/>
      <c r="C993" s="278"/>
      <c r="D993" s="278"/>
      <c r="E993" s="278"/>
      <c r="F993" s="278"/>
      <c r="G993" s="278"/>
      <c r="H993" s="278"/>
      <c r="I993" s="278"/>
      <c r="J993" s="278"/>
      <c r="K993" s="278"/>
      <c r="L993" s="278"/>
      <c r="M993" s="278"/>
      <c r="N993" s="278"/>
      <c r="O993" s="278"/>
      <c r="P993" s="278"/>
      <c r="Q993" s="278"/>
    </row>
    <row r="994" spans="1:17" s="9" customFormat="1" ht="9.9499999999999993" customHeight="1" x14ac:dyDescent="0.4">
      <c r="B994" s="10"/>
      <c r="C994" s="10"/>
      <c r="D994" s="10"/>
      <c r="F994" s="10"/>
      <c r="G994" s="10"/>
      <c r="H994" s="11"/>
      <c r="I994" s="11"/>
      <c r="J994" s="12"/>
      <c r="K994" s="12"/>
      <c r="L994" s="13"/>
      <c r="M994" s="10"/>
      <c r="N994" s="10"/>
      <c r="O994" s="10"/>
      <c r="Q994" s="223"/>
    </row>
    <row r="995" spans="1:17" s="9" customFormat="1" ht="20.100000000000001" customHeight="1" x14ac:dyDescent="0.4">
      <c r="A995" s="279" t="s">
        <v>13</v>
      </c>
      <c r="B995" s="280" t="s">
        <v>6</v>
      </c>
      <c r="C995" s="281"/>
      <c r="D995" s="282"/>
      <c r="E995" s="279" t="s">
        <v>14</v>
      </c>
      <c r="F995" s="279" t="s">
        <v>15</v>
      </c>
      <c r="G995" s="56" t="s">
        <v>16</v>
      </c>
      <c r="H995" s="57" t="s">
        <v>9</v>
      </c>
      <c r="I995" s="56" t="s">
        <v>10</v>
      </c>
      <c r="J995" s="57" t="s">
        <v>2</v>
      </c>
      <c r="K995" s="57" t="s">
        <v>5</v>
      </c>
      <c r="L995" s="58" t="s">
        <v>11</v>
      </c>
      <c r="M995" s="58" t="s">
        <v>27</v>
      </c>
      <c r="N995" s="59" t="s">
        <v>12</v>
      </c>
      <c r="O995" s="56" t="s">
        <v>8</v>
      </c>
      <c r="P995" s="286" t="s">
        <v>19</v>
      </c>
      <c r="Q995" s="297" t="s">
        <v>20</v>
      </c>
    </row>
    <row r="996" spans="1:17" s="9" customFormat="1" ht="20.100000000000001" customHeight="1" x14ac:dyDescent="0.4">
      <c r="A996" s="279"/>
      <c r="B996" s="283"/>
      <c r="C996" s="284"/>
      <c r="D996" s="285"/>
      <c r="E996" s="279"/>
      <c r="F996" s="279"/>
      <c r="G996" s="60" t="s">
        <v>21</v>
      </c>
      <c r="H996" s="61" t="s">
        <v>1</v>
      </c>
      <c r="I996" s="60" t="s">
        <v>17</v>
      </c>
      <c r="J996" s="61" t="s">
        <v>3</v>
      </c>
      <c r="K996" s="61" t="s">
        <v>4</v>
      </c>
      <c r="L996" s="62" t="s">
        <v>18</v>
      </c>
      <c r="M996" s="62" t="s">
        <v>18</v>
      </c>
      <c r="N996" s="63" t="s">
        <v>7</v>
      </c>
      <c r="O996" s="60" t="s">
        <v>22</v>
      </c>
      <c r="P996" s="287"/>
      <c r="Q996" s="298"/>
    </row>
    <row r="997" spans="1:17" ht="20.100000000000001" customHeight="1" x14ac:dyDescent="0.4">
      <c r="A997" s="121">
        <v>22</v>
      </c>
      <c r="B997" s="250" t="s">
        <v>998</v>
      </c>
      <c r="C997" s="122"/>
      <c r="D997" s="123"/>
      <c r="E997" s="33" t="s">
        <v>26</v>
      </c>
      <c r="F997" s="250" t="s">
        <v>72</v>
      </c>
      <c r="G997" s="33" t="s">
        <v>24</v>
      </c>
      <c r="H997" s="34">
        <v>24</v>
      </c>
      <c r="I997" s="33" t="s">
        <v>0</v>
      </c>
      <c r="J997" s="34" t="s">
        <v>0</v>
      </c>
      <c r="K997" s="34">
        <v>10</v>
      </c>
      <c r="L997" s="124" t="s">
        <v>0</v>
      </c>
      <c r="M997" s="124" t="s">
        <v>0</v>
      </c>
      <c r="N997" s="125" t="s">
        <v>0</v>
      </c>
      <c r="O997" s="33" t="s">
        <v>22</v>
      </c>
      <c r="P997" s="33" t="s">
        <v>25</v>
      </c>
      <c r="Q997" s="224"/>
    </row>
    <row r="998" spans="1:17" ht="20.100000000000001" customHeight="1" x14ac:dyDescent="0.4">
      <c r="A998" s="121">
        <v>23</v>
      </c>
      <c r="B998" s="250" t="s">
        <v>616</v>
      </c>
      <c r="C998" s="122"/>
      <c r="D998" s="123"/>
      <c r="E998" s="33" t="s">
        <v>23</v>
      </c>
      <c r="F998" s="250" t="s">
        <v>1030</v>
      </c>
      <c r="G998" s="33" t="s">
        <v>24</v>
      </c>
      <c r="H998" s="34">
        <v>18</v>
      </c>
      <c r="I998" s="33">
        <v>1</v>
      </c>
      <c r="J998" s="34">
        <v>18</v>
      </c>
      <c r="K998" s="34">
        <v>7</v>
      </c>
      <c r="L998" s="120" t="s">
        <v>24</v>
      </c>
      <c r="M998" s="120" t="s">
        <v>0</v>
      </c>
      <c r="N998" s="33" t="s">
        <v>24</v>
      </c>
      <c r="O998" s="33" t="s">
        <v>22</v>
      </c>
      <c r="P998" s="33" t="s">
        <v>25</v>
      </c>
      <c r="Q998" s="224"/>
    </row>
    <row r="999" spans="1:17" ht="20.100000000000001" customHeight="1" x14ac:dyDescent="0.4">
      <c r="A999" s="121">
        <v>24</v>
      </c>
      <c r="B999" s="250" t="s">
        <v>382</v>
      </c>
      <c r="C999" s="122"/>
      <c r="D999" s="123"/>
      <c r="E999" s="33" t="s">
        <v>23</v>
      </c>
      <c r="F999" s="250" t="s">
        <v>1209</v>
      </c>
      <c r="G999" s="33" t="s">
        <v>24</v>
      </c>
      <c r="H999" s="34">
        <v>16</v>
      </c>
      <c r="I999" s="33">
        <v>1</v>
      </c>
      <c r="J999" s="34">
        <v>16</v>
      </c>
      <c r="K999" s="34">
        <v>7</v>
      </c>
      <c r="L999" s="120" t="s">
        <v>24</v>
      </c>
      <c r="M999" s="120" t="s">
        <v>24</v>
      </c>
      <c r="N999" s="33" t="s">
        <v>24</v>
      </c>
      <c r="O999" s="33" t="s">
        <v>22</v>
      </c>
      <c r="P999" s="33" t="s">
        <v>25</v>
      </c>
      <c r="Q999" s="224"/>
    </row>
    <row r="1000" spans="1:17" ht="20.100000000000001" customHeight="1" x14ac:dyDescent="0.4">
      <c r="A1000" s="121">
        <v>25</v>
      </c>
      <c r="B1000" s="250" t="s">
        <v>617</v>
      </c>
      <c r="C1000" s="122"/>
      <c r="D1000" s="123"/>
      <c r="E1000" s="33" t="s">
        <v>23</v>
      </c>
      <c r="F1000" s="250" t="s">
        <v>1111</v>
      </c>
      <c r="G1000" s="33" t="s">
        <v>24</v>
      </c>
      <c r="H1000" s="34">
        <v>18</v>
      </c>
      <c r="I1000" s="33">
        <v>1</v>
      </c>
      <c r="J1000" s="34">
        <v>18</v>
      </c>
      <c r="K1000" s="34">
        <v>7</v>
      </c>
      <c r="L1000" s="120" t="s">
        <v>24</v>
      </c>
      <c r="M1000" s="120" t="s">
        <v>24</v>
      </c>
      <c r="N1000" s="33" t="s">
        <v>24</v>
      </c>
      <c r="O1000" s="33" t="s">
        <v>22</v>
      </c>
      <c r="P1000" s="33" t="s">
        <v>25</v>
      </c>
      <c r="Q1000" s="224"/>
    </row>
    <row r="1001" spans="1:17" ht="20.100000000000001" customHeight="1" x14ac:dyDescent="0.4">
      <c r="A1001" s="121">
        <v>26</v>
      </c>
      <c r="B1001" s="250" t="s">
        <v>618</v>
      </c>
      <c r="C1001" s="126"/>
      <c r="D1001" s="127"/>
      <c r="E1001" s="33" t="s">
        <v>23</v>
      </c>
      <c r="F1001" s="250" t="s">
        <v>1210</v>
      </c>
      <c r="G1001" s="33" t="s">
        <v>24</v>
      </c>
      <c r="H1001" s="34">
        <v>17</v>
      </c>
      <c r="I1001" s="33">
        <v>1</v>
      </c>
      <c r="J1001" s="34">
        <v>17</v>
      </c>
      <c r="K1001" s="34">
        <v>7</v>
      </c>
      <c r="L1001" s="120" t="s">
        <v>24</v>
      </c>
      <c r="M1001" s="120" t="s">
        <v>24</v>
      </c>
      <c r="N1001" s="33" t="s">
        <v>24</v>
      </c>
      <c r="O1001" s="33" t="s">
        <v>22</v>
      </c>
      <c r="P1001" s="33" t="s">
        <v>25</v>
      </c>
      <c r="Q1001" s="224"/>
    </row>
    <row r="1002" spans="1:17" ht="20.100000000000001" customHeight="1" x14ac:dyDescent="0.4">
      <c r="A1002" s="121">
        <v>27</v>
      </c>
      <c r="B1002" s="250" t="s">
        <v>619</v>
      </c>
      <c r="C1002" s="122"/>
      <c r="D1002" s="123"/>
      <c r="E1002" s="33" t="s">
        <v>23</v>
      </c>
      <c r="F1002" s="250" t="s">
        <v>1054</v>
      </c>
      <c r="G1002" s="33" t="s">
        <v>24</v>
      </c>
      <c r="H1002" s="34">
        <v>19</v>
      </c>
      <c r="I1002" s="33">
        <v>1</v>
      </c>
      <c r="J1002" s="34">
        <v>19</v>
      </c>
      <c r="K1002" s="34">
        <v>7</v>
      </c>
      <c r="L1002" s="120" t="s">
        <v>24</v>
      </c>
      <c r="M1002" s="120" t="s">
        <v>24</v>
      </c>
      <c r="N1002" s="33" t="s">
        <v>24</v>
      </c>
      <c r="O1002" s="33" t="s">
        <v>22</v>
      </c>
      <c r="P1002" s="33" t="s">
        <v>25</v>
      </c>
      <c r="Q1002" s="224"/>
    </row>
    <row r="1003" spans="1:17" ht="20.100000000000001" customHeight="1" x14ac:dyDescent="0.4">
      <c r="A1003" s="121">
        <v>28</v>
      </c>
      <c r="B1003" s="250" t="s">
        <v>999</v>
      </c>
      <c r="C1003" s="122"/>
      <c r="D1003" s="123"/>
      <c r="E1003" s="33" t="s">
        <v>26</v>
      </c>
      <c r="F1003" s="250" t="s">
        <v>72</v>
      </c>
      <c r="G1003" s="33" t="s">
        <v>24</v>
      </c>
      <c r="H1003" s="34">
        <v>24</v>
      </c>
      <c r="I1003" s="33" t="s">
        <v>0</v>
      </c>
      <c r="J1003" s="34" t="s">
        <v>0</v>
      </c>
      <c r="K1003" s="34">
        <v>10</v>
      </c>
      <c r="L1003" s="124" t="s">
        <v>0</v>
      </c>
      <c r="M1003" s="124" t="s">
        <v>0</v>
      </c>
      <c r="N1003" s="125" t="s">
        <v>0</v>
      </c>
      <c r="O1003" s="33" t="s">
        <v>22</v>
      </c>
      <c r="P1003" s="33" t="s">
        <v>25</v>
      </c>
      <c r="Q1003" s="224"/>
    </row>
    <row r="1004" spans="1:17" ht="20.100000000000001" customHeight="1" x14ac:dyDescent="0.4">
      <c r="A1004" s="121">
        <v>29</v>
      </c>
      <c r="B1004" s="250" t="s">
        <v>620</v>
      </c>
      <c r="C1004" s="122"/>
      <c r="D1004" s="123"/>
      <c r="E1004" s="33" t="s">
        <v>23</v>
      </c>
      <c r="F1004" s="250" t="s">
        <v>1210</v>
      </c>
      <c r="G1004" s="33" t="s">
        <v>24</v>
      </c>
      <c r="H1004" s="34">
        <v>17</v>
      </c>
      <c r="I1004" s="33">
        <v>1</v>
      </c>
      <c r="J1004" s="34">
        <v>17</v>
      </c>
      <c r="K1004" s="34">
        <v>7</v>
      </c>
      <c r="L1004" s="120" t="s">
        <v>24</v>
      </c>
      <c r="M1004" s="120" t="s">
        <v>24</v>
      </c>
      <c r="N1004" s="33" t="s">
        <v>24</v>
      </c>
      <c r="O1004" s="33" t="s">
        <v>22</v>
      </c>
      <c r="P1004" s="33" t="s">
        <v>25</v>
      </c>
      <c r="Q1004" s="224"/>
    </row>
    <row r="1005" spans="1:17" ht="20.100000000000001" customHeight="1" x14ac:dyDescent="0.4">
      <c r="A1005" s="121">
        <v>30</v>
      </c>
      <c r="B1005" s="250" t="s">
        <v>621</v>
      </c>
      <c r="C1005" s="122"/>
      <c r="D1005" s="123"/>
      <c r="E1005" s="33" t="s">
        <v>23</v>
      </c>
      <c r="F1005" s="250" t="s">
        <v>1111</v>
      </c>
      <c r="G1005" s="33" t="s">
        <v>24</v>
      </c>
      <c r="H1005" s="34">
        <v>18</v>
      </c>
      <c r="I1005" s="33">
        <v>1</v>
      </c>
      <c r="J1005" s="34">
        <v>18</v>
      </c>
      <c r="K1005" s="34">
        <v>7</v>
      </c>
      <c r="L1005" s="120" t="s">
        <v>24</v>
      </c>
      <c r="M1005" s="120" t="s">
        <v>24</v>
      </c>
      <c r="N1005" s="33" t="s">
        <v>24</v>
      </c>
      <c r="O1005" s="33" t="s">
        <v>22</v>
      </c>
      <c r="P1005" s="33" t="s">
        <v>25</v>
      </c>
      <c r="Q1005" s="224"/>
    </row>
    <row r="1006" spans="1:17" ht="20.100000000000001" customHeight="1" x14ac:dyDescent="0.4">
      <c r="A1006" s="121">
        <v>31</v>
      </c>
      <c r="B1006" s="250" t="s">
        <v>622</v>
      </c>
      <c r="C1006" s="128"/>
      <c r="D1006" s="129"/>
      <c r="E1006" s="33" t="s">
        <v>891</v>
      </c>
      <c r="F1006" s="250" t="s">
        <v>1211</v>
      </c>
      <c r="G1006" s="33" t="s">
        <v>24</v>
      </c>
      <c r="H1006" s="34">
        <v>33</v>
      </c>
      <c r="I1006" s="33">
        <v>3</v>
      </c>
      <c r="J1006" s="34">
        <v>11</v>
      </c>
      <c r="K1006" s="34">
        <v>7</v>
      </c>
      <c r="L1006" s="120" t="s">
        <v>24</v>
      </c>
      <c r="M1006" s="120" t="s">
        <v>24</v>
      </c>
      <c r="N1006" s="33" t="s">
        <v>24</v>
      </c>
      <c r="O1006" s="33" t="s">
        <v>22</v>
      </c>
      <c r="P1006" s="33" t="s">
        <v>25</v>
      </c>
      <c r="Q1006" s="224"/>
    </row>
    <row r="1007" spans="1:17" ht="20.100000000000001" customHeight="1" x14ac:dyDescent="0.4">
      <c r="A1007" s="121">
        <v>32</v>
      </c>
      <c r="B1007" s="250" t="s">
        <v>623</v>
      </c>
      <c r="C1007" s="122"/>
      <c r="D1007" s="123"/>
      <c r="E1007" s="33" t="s">
        <v>891</v>
      </c>
      <c r="F1007" s="250" t="s">
        <v>1212</v>
      </c>
      <c r="G1007" s="33" t="s">
        <v>24</v>
      </c>
      <c r="H1007" s="34">
        <v>34.5</v>
      </c>
      <c r="I1007" s="33">
        <v>3</v>
      </c>
      <c r="J1007" s="34">
        <v>11.5</v>
      </c>
      <c r="K1007" s="34">
        <v>7</v>
      </c>
      <c r="L1007" s="120" t="s">
        <v>24</v>
      </c>
      <c r="M1007" s="120" t="s">
        <v>24</v>
      </c>
      <c r="N1007" s="33" t="s">
        <v>24</v>
      </c>
      <c r="O1007" s="33" t="s">
        <v>22</v>
      </c>
      <c r="P1007" s="33" t="s">
        <v>25</v>
      </c>
      <c r="Q1007" s="224"/>
    </row>
    <row r="1008" spans="1:17" ht="20.100000000000001" customHeight="1" x14ac:dyDescent="0.4">
      <c r="A1008" s="121">
        <v>33</v>
      </c>
      <c r="B1008" s="250" t="s">
        <v>624</v>
      </c>
      <c r="C1008" s="122"/>
      <c r="D1008" s="123"/>
      <c r="E1008" s="33" t="s">
        <v>891</v>
      </c>
      <c r="F1008" s="250" t="s">
        <v>1212</v>
      </c>
      <c r="G1008" s="33" t="s">
        <v>24</v>
      </c>
      <c r="H1008" s="34">
        <v>34.5</v>
      </c>
      <c r="I1008" s="33">
        <v>3</v>
      </c>
      <c r="J1008" s="34">
        <v>11.5</v>
      </c>
      <c r="K1008" s="34">
        <v>7</v>
      </c>
      <c r="L1008" s="120" t="s">
        <v>24</v>
      </c>
      <c r="M1008" s="120" t="s">
        <v>24</v>
      </c>
      <c r="N1008" s="33" t="s">
        <v>24</v>
      </c>
      <c r="O1008" s="33" t="s">
        <v>22</v>
      </c>
      <c r="P1008" s="33" t="s">
        <v>25</v>
      </c>
      <c r="Q1008" s="224"/>
    </row>
    <row r="1009" spans="1:17" ht="20.100000000000001" customHeight="1" x14ac:dyDescent="0.4">
      <c r="A1009" s="121">
        <v>34</v>
      </c>
      <c r="B1009" s="250" t="s">
        <v>993</v>
      </c>
      <c r="C1009" s="122"/>
      <c r="D1009" s="123"/>
      <c r="E1009" s="33" t="s">
        <v>891</v>
      </c>
      <c r="F1009" s="250" t="s">
        <v>1211</v>
      </c>
      <c r="G1009" s="33" t="s">
        <v>24</v>
      </c>
      <c r="H1009" s="34">
        <v>33</v>
      </c>
      <c r="I1009" s="33">
        <v>3</v>
      </c>
      <c r="J1009" s="34">
        <v>11</v>
      </c>
      <c r="K1009" s="34">
        <v>7</v>
      </c>
      <c r="L1009" s="120" t="s">
        <v>24</v>
      </c>
      <c r="M1009" s="120" t="s">
        <v>24</v>
      </c>
      <c r="N1009" s="33" t="s">
        <v>24</v>
      </c>
      <c r="O1009" s="33" t="s">
        <v>22</v>
      </c>
      <c r="P1009" s="33" t="s">
        <v>25</v>
      </c>
      <c r="Q1009" s="224"/>
    </row>
    <row r="1010" spans="1:17" ht="20.100000000000001" customHeight="1" x14ac:dyDescent="0.4">
      <c r="A1010" s="121">
        <v>35</v>
      </c>
      <c r="B1010" s="250" t="s">
        <v>626</v>
      </c>
      <c r="C1010" s="122"/>
      <c r="D1010" s="123"/>
      <c r="E1010" s="33" t="s">
        <v>23</v>
      </c>
      <c r="F1010" s="250" t="s">
        <v>1213</v>
      </c>
      <c r="G1010" s="33" t="s">
        <v>24</v>
      </c>
      <c r="H1010" s="34">
        <v>23</v>
      </c>
      <c r="I1010" s="33">
        <v>1</v>
      </c>
      <c r="J1010" s="34">
        <v>23</v>
      </c>
      <c r="K1010" s="34">
        <v>7</v>
      </c>
      <c r="L1010" s="120" t="s">
        <v>24</v>
      </c>
      <c r="M1010" s="120" t="s">
        <v>24</v>
      </c>
      <c r="N1010" s="33" t="s">
        <v>24</v>
      </c>
      <c r="O1010" s="33" t="s">
        <v>22</v>
      </c>
      <c r="P1010" s="33" t="s">
        <v>25</v>
      </c>
      <c r="Q1010" s="224"/>
    </row>
    <row r="1011" spans="1:17" ht="20.100000000000001" customHeight="1" x14ac:dyDescent="0.4">
      <c r="A1011" s="121">
        <v>36</v>
      </c>
      <c r="B1011" s="250" t="s">
        <v>627</v>
      </c>
      <c r="C1011" s="122"/>
      <c r="D1011" s="123"/>
      <c r="E1011" s="33" t="s">
        <v>23</v>
      </c>
      <c r="F1011" s="250" t="s">
        <v>1214</v>
      </c>
      <c r="G1011" s="33" t="s">
        <v>24</v>
      </c>
      <c r="H1011" s="34">
        <v>44</v>
      </c>
      <c r="I1011" s="33">
        <v>2</v>
      </c>
      <c r="J1011" s="34">
        <v>22</v>
      </c>
      <c r="K1011" s="34">
        <v>7</v>
      </c>
      <c r="L1011" s="120" t="s">
        <v>24</v>
      </c>
      <c r="M1011" s="120" t="s">
        <v>24</v>
      </c>
      <c r="N1011" s="33" t="s">
        <v>24</v>
      </c>
      <c r="O1011" s="33" t="s">
        <v>22</v>
      </c>
      <c r="P1011" s="33" t="s">
        <v>25</v>
      </c>
      <c r="Q1011" s="224"/>
    </row>
    <row r="1012" spans="1:17" ht="20.100000000000001" customHeight="1" x14ac:dyDescent="0.4">
      <c r="A1012" s="121">
        <v>37</v>
      </c>
      <c r="B1012" s="250" t="s">
        <v>628</v>
      </c>
      <c r="C1012" s="122"/>
      <c r="D1012" s="123"/>
      <c r="E1012" s="33" t="s">
        <v>23</v>
      </c>
      <c r="F1012" s="250" t="s">
        <v>1079</v>
      </c>
      <c r="G1012" s="33" t="s">
        <v>24</v>
      </c>
      <c r="H1012" s="34">
        <v>19</v>
      </c>
      <c r="I1012" s="33">
        <v>1</v>
      </c>
      <c r="J1012" s="34">
        <v>19</v>
      </c>
      <c r="K1012" s="34">
        <v>7</v>
      </c>
      <c r="L1012" s="120" t="s">
        <v>24</v>
      </c>
      <c r="M1012" s="120" t="s">
        <v>24</v>
      </c>
      <c r="N1012" s="33" t="s">
        <v>24</v>
      </c>
      <c r="O1012" s="33" t="s">
        <v>22</v>
      </c>
      <c r="P1012" s="33" t="s">
        <v>25</v>
      </c>
      <c r="Q1012" s="224"/>
    </row>
    <row r="1013" spans="1:17" ht="20.100000000000001" customHeight="1" x14ac:dyDescent="0.4">
      <c r="A1013" s="121">
        <v>38</v>
      </c>
      <c r="B1013" s="250" t="s">
        <v>629</v>
      </c>
      <c r="C1013" s="122"/>
      <c r="D1013" s="123"/>
      <c r="E1013" s="33" t="s">
        <v>891</v>
      </c>
      <c r="F1013" s="250" t="s">
        <v>1215</v>
      </c>
      <c r="G1013" s="33" t="s">
        <v>24</v>
      </c>
      <c r="H1013" s="34">
        <v>11</v>
      </c>
      <c r="I1013" s="33">
        <v>1</v>
      </c>
      <c r="J1013" s="34">
        <v>11</v>
      </c>
      <c r="K1013" s="34">
        <v>7</v>
      </c>
      <c r="L1013" s="120" t="s">
        <v>24</v>
      </c>
      <c r="M1013" s="120" t="s">
        <v>24</v>
      </c>
      <c r="N1013" s="33" t="s">
        <v>24</v>
      </c>
      <c r="O1013" s="33" t="s">
        <v>22</v>
      </c>
      <c r="P1013" s="33" t="s">
        <v>25</v>
      </c>
      <c r="Q1013" s="224"/>
    </row>
    <row r="1014" spans="1:17" ht="20.100000000000001" customHeight="1" x14ac:dyDescent="0.4">
      <c r="A1014" s="121">
        <v>39</v>
      </c>
      <c r="B1014" s="250" t="s">
        <v>630</v>
      </c>
      <c r="C1014" s="126"/>
      <c r="D1014" s="127"/>
      <c r="E1014" s="33" t="s">
        <v>23</v>
      </c>
      <c r="F1014" s="250" t="s">
        <v>1052</v>
      </c>
      <c r="G1014" s="33" t="s">
        <v>24</v>
      </c>
      <c r="H1014" s="34">
        <v>21</v>
      </c>
      <c r="I1014" s="33">
        <v>1</v>
      </c>
      <c r="J1014" s="34">
        <v>21</v>
      </c>
      <c r="K1014" s="34">
        <v>7</v>
      </c>
      <c r="L1014" s="120" t="s">
        <v>24</v>
      </c>
      <c r="M1014" s="120" t="s">
        <v>24</v>
      </c>
      <c r="N1014" s="33" t="s">
        <v>24</v>
      </c>
      <c r="O1014" s="33" t="s">
        <v>22</v>
      </c>
      <c r="P1014" s="33" t="s">
        <v>25</v>
      </c>
      <c r="Q1014" s="224"/>
    </row>
    <row r="1015" spans="1:17" ht="20.100000000000001" customHeight="1" x14ac:dyDescent="0.4">
      <c r="A1015" s="121">
        <v>40</v>
      </c>
      <c r="B1015" s="250" t="s">
        <v>631</v>
      </c>
      <c r="C1015" s="122"/>
      <c r="D1015" s="123"/>
      <c r="E1015" s="33" t="s">
        <v>23</v>
      </c>
      <c r="F1015" s="250" t="s">
        <v>1216</v>
      </c>
      <c r="G1015" s="33" t="s">
        <v>24</v>
      </c>
      <c r="H1015" s="34">
        <v>42</v>
      </c>
      <c r="I1015" s="33">
        <v>2</v>
      </c>
      <c r="J1015" s="34">
        <v>21</v>
      </c>
      <c r="K1015" s="34">
        <v>7</v>
      </c>
      <c r="L1015" s="120" t="s">
        <v>24</v>
      </c>
      <c r="M1015" s="120" t="s">
        <v>24</v>
      </c>
      <c r="N1015" s="33" t="s">
        <v>24</v>
      </c>
      <c r="O1015" s="33" t="s">
        <v>22</v>
      </c>
      <c r="P1015" s="33" t="s">
        <v>25</v>
      </c>
      <c r="Q1015" s="224"/>
    </row>
    <row r="1016" spans="1:17" ht="20.100000000000001" customHeight="1" x14ac:dyDescent="0.4">
      <c r="A1016" s="121">
        <v>41</v>
      </c>
      <c r="B1016" s="250" t="s">
        <v>632</v>
      </c>
      <c r="C1016" s="126"/>
      <c r="D1016" s="127"/>
      <c r="E1016" s="33" t="s">
        <v>23</v>
      </c>
      <c r="F1016" s="250" t="s">
        <v>1216</v>
      </c>
      <c r="G1016" s="33" t="s">
        <v>24</v>
      </c>
      <c r="H1016" s="34">
        <v>42</v>
      </c>
      <c r="I1016" s="33">
        <v>2</v>
      </c>
      <c r="J1016" s="34">
        <v>21</v>
      </c>
      <c r="K1016" s="34">
        <v>7</v>
      </c>
      <c r="L1016" s="120" t="s">
        <v>24</v>
      </c>
      <c r="M1016" s="120" t="s">
        <v>24</v>
      </c>
      <c r="N1016" s="33" t="s">
        <v>24</v>
      </c>
      <c r="O1016" s="33" t="s">
        <v>22</v>
      </c>
      <c r="P1016" s="33" t="s">
        <v>25</v>
      </c>
      <c r="Q1016" s="224"/>
    </row>
    <row r="1017" spans="1:17" ht="20.100000000000001" customHeight="1" x14ac:dyDescent="0.4">
      <c r="A1017" s="121">
        <v>42</v>
      </c>
      <c r="B1017" s="250" t="s">
        <v>633</v>
      </c>
      <c r="C1017" s="122"/>
      <c r="D1017" s="123"/>
      <c r="E1017" s="33" t="s">
        <v>23</v>
      </c>
      <c r="F1017" s="250" t="s">
        <v>1217</v>
      </c>
      <c r="G1017" s="33" t="s">
        <v>24</v>
      </c>
      <c r="H1017" s="34">
        <v>46</v>
      </c>
      <c r="I1017" s="33">
        <v>2</v>
      </c>
      <c r="J1017" s="34">
        <v>23</v>
      </c>
      <c r="K1017" s="34">
        <v>7</v>
      </c>
      <c r="L1017" s="120" t="s">
        <v>24</v>
      </c>
      <c r="M1017" s="120" t="s">
        <v>24</v>
      </c>
      <c r="N1017" s="33" t="s">
        <v>24</v>
      </c>
      <c r="O1017" s="33" t="s">
        <v>22</v>
      </c>
      <c r="P1017" s="33" t="s">
        <v>25</v>
      </c>
      <c r="Q1017" s="224"/>
    </row>
    <row r="1018" spans="1:17" ht="20.100000000000001" customHeight="1" x14ac:dyDescent="0.4">
      <c r="A1018" s="121">
        <v>43</v>
      </c>
      <c r="B1018" s="250" t="s">
        <v>634</v>
      </c>
      <c r="C1018" s="128"/>
      <c r="D1018" s="129"/>
      <c r="E1018" s="33" t="s">
        <v>23</v>
      </c>
      <c r="F1018" s="250" t="s">
        <v>1216</v>
      </c>
      <c r="G1018" s="33" t="s">
        <v>24</v>
      </c>
      <c r="H1018" s="34">
        <v>42</v>
      </c>
      <c r="I1018" s="33">
        <v>2</v>
      </c>
      <c r="J1018" s="34">
        <v>21</v>
      </c>
      <c r="K1018" s="34">
        <v>7</v>
      </c>
      <c r="L1018" s="120" t="s">
        <v>24</v>
      </c>
      <c r="M1018" s="120" t="s">
        <v>24</v>
      </c>
      <c r="N1018" s="33" t="s">
        <v>24</v>
      </c>
      <c r="O1018" s="33" t="s">
        <v>22</v>
      </c>
      <c r="P1018" s="33" t="s">
        <v>25</v>
      </c>
      <c r="Q1018" s="224"/>
    </row>
    <row r="1019" spans="1:17" s="3" customFormat="1" ht="21.95" customHeight="1" x14ac:dyDescent="0.45">
      <c r="A1019" s="278" t="s">
        <v>403</v>
      </c>
      <c r="B1019" s="278"/>
      <c r="C1019" s="278"/>
      <c r="D1019" s="278"/>
      <c r="E1019" s="278"/>
      <c r="F1019" s="278"/>
      <c r="G1019" s="278"/>
      <c r="H1019" s="278"/>
      <c r="I1019" s="278"/>
      <c r="J1019" s="278"/>
      <c r="K1019" s="278"/>
      <c r="L1019" s="278"/>
      <c r="M1019" s="278"/>
      <c r="N1019" s="278"/>
      <c r="O1019" s="278"/>
      <c r="P1019" s="278"/>
      <c r="Q1019" s="278"/>
    </row>
    <row r="1020" spans="1:17" s="9" customFormat="1" ht="9.9499999999999993" customHeight="1" x14ac:dyDescent="0.4">
      <c r="B1020" s="10"/>
      <c r="C1020" s="10"/>
      <c r="D1020" s="10"/>
      <c r="F1020" s="10"/>
      <c r="G1020" s="10"/>
      <c r="H1020" s="11"/>
      <c r="I1020" s="11"/>
      <c r="J1020" s="12"/>
      <c r="K1020" s="12"/>
      <c r="L1020" s="13"/>
      <c r="M1020" s="10"/>
      <c r="N1020" s="10"/>
      <c r="O1020" s="10"/>
      <c r="Q1020" s="223"/>
    </row>
    <row r="1021" spans="1:17" s="9" customFormat="1" ht="20.100000000000001" customHeight="1" x14ac:dyDescent="0.4">
      <c r="A1021" s="279" t="s">
        <v>13</v>
      </c>
      <c r="B1021" s="280" t="s">
        <v>6</v>
      </c>
      <c r="C1021" s="281"/>
      <c r="D1021" s="282"/>
      <c r="E1021" s="279" t="s">
        <v>14</v>
      </c>
      <c r="F1021" s="279" t="s">
        <v>15</v>
      </c>
      <c r="G1021" s="56" t="s">
        <v>16</v>
      </c>
      <c r="H1021" s="57" t="s">
        <v>9</v>
      </c>
      <c r="I1021" s="56" t="s">
        <v>10</v>
      </c>
      <c r="J1021" s="57" t="s">
        <v>2</v>
      </c>
      <c r="K1021" s="57" t="s">
        <v>5</v>
      </c>
      <c r="L1021" s="58" t="s">
        <v>11</v>
      </c>
      <c r="M1021" s="58" t="s">
        <v>27</v>
      </c>
      <c r="N1021" s="59" t="s">
        <v>12</v>
      </c>
      <c r="O1021" s="56" t="s">
        <v>8</v>
      </c>
      <c r="P1021" s="286" t="s">
        <v>19</v>
      </c>
      <c r="Q1021" s="279" t="s">
        <v>20</v>
      </c>
    </row>
    <row r="1022" spans="1:17" s="9" customFormat="1" ht="20.100000000000001" customHeight="1" x14ac:dyDescent="0.4">
      <c r="A1022" s="279"/>
      <c r="B1022" s="283"/>
      <c r="C1022" s="284"/>
      <c r="D1022" s="285"/>
      <c r="E1022" s="279"/>
      <c r="F1022" s="279"/>
      <c r="G1022" s="60" t="s">
        <v>21</v>
      </c>
      <c r="H1022" s="61" t="s">
        <v>1</v>
      </c>
      <c r="I1022" s="60" t="s">
        <v>17</v>
      </c>
      <c r="J1022" s="61" t="s">
        <v>3</v>
      </c>
      <c r="K1022" s="61" t="s">
        <v>4</v>
      </c>
      <c r="L1022" s="62" t="s">
        <v>18</v>
      </c>
      <c r="M1022" s="62" t="s">
        <v>18</v>
      </c>
      <c r="N1022" s="63" t="s">
        <v>7</v>
      </c>
      <c r="O1022" s="60" t="s">
        <v>22</v>
      </c>
      <c r="P1022" s="287"/>
      <c r="Q1022" s="279"/>
    </row>
    <row r="1023" spans="1:17" ht="20.100000000000001" customHeight="1" x14ac:dyDescent="0.4">
      <c r="A1023" s="121">
        <v>44</v>
      </c>
      <c r="B1023" s="250" t="s">
        <v>635</v>
      </c>
      <c r="C1023" s="122"/>
      <c r="D1023" s="123"/>
      <c r="E1023" s="33" t="s">
        <v>23</v>
      </c>
      <c r="F1023" s="250" t="s">
        <v>1052</v>
      </c>
      <c r="G1023" s="33" t="s">
        <v>24</v>
      </c>
      <c r="H1023" s="34">
        <v>21</v>
      </c>
      <c r="I1023" s="33">
        <v>1</v>
      </c>
      <c r="J1023" s="34">
        <v>21</v>
      </c>
      <c r="K1023" s="34">
        <v>7</v>
      </c>
      <c r="L1023" s="120" t="s">
        <v>24</v>
      </c>
      <c r="M1023" s="120" t="s">
        <v>24</v>
      </c>
      <c r="N1023" s="33" t="s">
        <v>24</v>
      </c>
      <c r="O1023" s="33" t="s">
        <v>22</v>
      </c>
      <c r="P1023" s="33" t="s">
        <v>25</v>
      </c>
      <c r="Q1023" s="224"/>
    </row>
    <row r="1024" spans="1:17" ht="20.100000000000001" customHeight="1" x14ac:dyDescent="0.4">
      <c r="A1024" s="121">
        <v>45</v>
      </c>
      <c r="B1024" s="250" t="s">
        <v>636</v>
      </c>
      <c r="C1024" s="122"/>
      <c r="D1024" s="123"/>
      <c r="E1024" s="33" t="s">
        <v>23</v>
      </c>
      <c r="F1024" s="250" t="s">
        <v>1218</v>
      </c>
      <c r="G1024" s="33" t="s">
        <v>24</v>
      </c>
      <c r="H1024" s="34">
        <v>62</v>
      </c>
      <c r="I1024" s="33">
        <v>2</v>
      </c>
      <c r="J1024" s="34">
        <v>31</v>
      </c>
      <c r="K1024" s="34">
        <v>7</v>
      </c>
      <c r="L1024" s="120" t="s">
        <v>24</v>
      </c>
      <c r="M1024" s="120" t="s">
        <v>24</v>
      </c>
      <c r="N1024" s="33" t="s">
        <v>24</v>
      </c>
      <c r="O1024" s="33" t="s">
        <v>22</v>
      </c>
      <c r="P1024" s="33" t="s">
        <v>25</v>
      </c>
      <c r="Q1024" s="224"/>
    </row>
    <row r="1025" spans="1:17" ht="20.100000000000001" customHeight="1" x14ac:dyDescent="0.4">
      <c r="A1025" s="121">
        <v>46</v>
      </c>
      <c r="B1025" s="250" t="s">
        <v>383</v>
      </c>
      <c r="C1025" s="122"/>
      <c r="D1025" s="123"/>
      <c r="E1025" s="33" t="s">
        <v>23</v>
      </c>
      <c r="F1025" s="250" t="s">
        <v>1052</v>
      </c>
      <c r="G1025" s="33" t="s">
        <v>24</v>
      </c>
      <c r="H1025" s="34">
        <v>21</v>
      </c>
      <c r="I1025" s="33">
        <v>1</v>
      </c>
      <c r="J1025" s="34">
        <v>21</v>
      </c>
      <c r="K1025" s="34">
        <v>7</v>
      </c>
      <c r="L1025" s="120" t="s">
        <v>24</v>
      </c>
      <c r="M1025" s="120" t="s">
        <v>24</v>
      </c>
      <c r="N1025" s="33" t="s">
        <v>24</v>
      </c>
      <c r="O1025" s="33" t="s">
        <v>22</v>
      </c>
      <c r="P1025" s="33" t="s">
        <v>25</v>
      </c>
      <c r="Q1025" s="224"/>
    </row>
    <row r="1026" spans="1:17" ht="20.100000000000001" customHeight="1" x14ac:dyDescent="0.4">
      <c r="A1026" s="121">
        <v>47</v>
      </c>
      <c r="B1026" s="250" t="s">
        <v>637</v>
      </c>
      <c r="C1026" s="122"/>
      <c r="D1026" s="123"/>
      <c r="E1026" s="33" t="s">
        <v>23</v>
      </c>
      <c r="F1026" s="250" t="s">
        <v>1054</v>
      </c>
      <c r="G1026" s="33" t="s">
        <v>24</v>
      </c>
      <c r="H1026" s="34">
        <v>19</v>
      </c>
      <c r="I1026" s="33">
        <v>1</v>
      </c>
      <c r="J1026" s="34">
        <v>19</v>
      </c>
      <c r="K1026" s="34">
        <v>7</v>
      </c>
      <c r="L1026" s="120" t="s">
        <v>24</v>
      </c>
      <c r="M1026" s="120" t="s">
        <v>24</v>
      </c>
      <c r="N1026" s="33" t="s">
        <v>24</v>
      </c>
      <c r="O1026" s="33" t="s">
        <v>22</v>
      </c>
      <c r="P1026" s="33" t="s">
        <v>25</v>
      </c>
      <c r="Q1026" s="224"/>
    </row>
    <row r="1027" spans="1:17" ht="20.100000000000001" customHeight="1" x14ac:dyDescent="0.4">
      <c r="A1027" s="121">
        <v>48</v>
      </c>
      <c r="B1027" s="250" t="s">
        <v>1000</v>
      </c>
      <c r="C1027" s="122"/>
      <c r="D1027" s="123"/>
      <c r="E1027" s="33" t="s">
        <v>26</v>
      </c>
      <c r="F1027" s="250" t="s">
        <v>1008</v>
      </c>
      <c r="G1027" s="33" t="s">
        <v>24</v>
      </c>
      <c r="H1027" s="34">
        <v>22</v>
      </c>
      <c r="I1027" s="33" t="s">
        <v>0</v>
      </c>
      <c r="J1027" s="34" t="s">
        <v>0</v>
      </c>
      <c r="K1027" s="34">
        <v>10</v>
      </c>
      <c r="L1027" s="124" t="s">
        <v>0</v>
      </c>
      <c r="M1027" s="124" t="s">
        <v>0</v>
      </c>
      <c r="N1027" s="125" t="s">
        <v>0</v>
      </c>
      <c r="O1027" s="33" t="s">
        <v>22</v>
      </c>
      <c r="P1027" s="33" t="s">
        <v>25</v>
      </c>
      <c r="Q1027" s="224"/>
    </row>
    <row r="1028" spans="1:17" ht="20.100000000000001" customHeight="1" x14ac:dyDescent="0.4">
      <c r="A1028" s="121">
        <v>49</v>
      </c>
      <c r="B1028" s="250" t="s">
        <v>638</v>
      </c>
      <c r="C1028" s="122"/>
      <c r="D1028" s="123"/>
      <c r="E1028" s="33" t="s">
        <v>891</v>
      </c>
      <c r="F1028" s="250" t="s">
        <v>1219</v>
      </c>
      <c r="G1028" s="33" t="s">
        <v>24</v>
      </c>
      <c r="H1028" s="34">
        <v>39</v>
      </c>
      <c r="I1028" s="33">
        <v>3</v>
      </c>
      <c r="J1028" s="34">
        <v>13</v>
      </c>
      <c r="K1028" s="34">
        <v>7</v>
      </c>
      <c r="L1028" s="120" t="s">
        <v>24</v>
      </c>
      <c r="M1028" s="120" t="s">
        <v>24</v>
      </c>
      <c r="N1028" s="33" t="s">
        <v>24</v>
      </c>
      <c r="O1028" s="33" t="s">
        <v>22</v>
      </c>
      <c r="P1028" s="33" t="s">
        <v>25</v>
      </c>
      <c r="Q1028" s="224"/>
    </row>
    <row r="1029" spans="1:17" ht="20.100000000000001" customHeight="1" x14ac:dyDescent="0.4">
      <c r="A1029" s="121"/>
      <c r="B1029" s="250"/>
      <c r="C1029" s="122"/>
      <c r="D1029" s="123"/>
      <c r="E1029" s="33"/>
      <c r="F1029" s="33"/>
      <c r="G1029" s="33"/>
      <c r="H1029" s="34"/>
      <c r="I1029" s="33"/>
      <c r="J1029" s="34"/>
      <c r="K1029" s="34"/>
      <c r="L1029" s="120"/>
      <c r="M1029" s="120"/>
      <c r="N1029" s="33"/>
      <c r="O1029" s="33"/>
      <c r="P1029" s="33"/>
      <c r="Q1029" s="224"/>
    </row>
    <row r="1030" spans="1:17" ht="20.100000000000001" customHeight="1" x14ac:dyDescent="0.4">
      <c r="A1030" s="121"/>
      <c r="B1030" s="250"/>
      <c r="C1030" s="122"/>
      <c r="D1030" s="123"/>
      <c r="E1030" s="33"/>
      <c r="F1030" s="33"/>
      <c r="G1030" s="33"/>
      <c r="H1030" s="34"/>
      <c r="I1030" s="33"/>
      <c r="J1030" s="34"/>
      <c r="K1030" s="34"/>
      <c r="L1030" s="120"/>
      <c r="M1030" s="120"/>
      <c r="N1030" s="33"/>
      <c r="O1030" s="33"/>
      <c r="P1030" s="33"/>
      <c r="Q1030" s="224"/>
    </row>
    <row r="1031" spans="1:17" ht="20.100000000000001" customHeight="1" x14ac:dyDescent="0.4">
      <c r="A1031" s="121"/>
      <c r="B1031" s="250"/>
      <c r="C1031" s="122"/>
      <c r="D1031" s="123"/>
      <c r="E1031" s="33"/>
      <c r="F1031" s="33"/>
      <c r="G1031" s="33"/>
      <c r="H1031" s="34"/>
      <c r="I1031" s="33"/>
      <c r="J1031" s="34"/>
      <c r="K1031" s="34"/>
      <c r="L1031" s="120"/>
      <c r="M1031" s="120"/>
      <c r="N1031" s="33"/>
      <c r="O1031" s="33"/>
      <c r="P1031" s="33"/>
      <c r="Q1031" s="224"/>
    </row>
    <row r="1032" spans="1:17" ht="20.100000000000001" customHeight="1" x14ac:dyDescent="0.4">
      <c r="A1032" s="121"/>
      <c r="B1032" s="250"/>
      <c r="C1032" s="122"/>
      <c r="D1032" s="123"/>
      <c r="E1032" s="33"/>
      <c r="F1032" s="33"/>
      <c r="G1032" s="33"/>
      <c r="H1032" s="34"/>
      <c r="I1032" s="33"/>
      <c r="J1032" s="34"/>
      <c r="K1032" s="34"/>
      <c r="L1032" s="120"/>
      <c r="M1032" s="120"/>
      <c r="N1032" s="33"/>
      <c r="O1032" s="33"/>
      <c r="P1032" s="33"/>
      <c r="Q1032" s="224"/>
    </row>
    <row r="1033" spans="1:17" ht="20.100000000000001" customHeight="1" x14ac:dyDescent="0.4">
      <c r="A1033" s="121"/>
      <c r="B1033" s="250"/>
      <c r="C1033" s="122"/>
      <c r="D1033" s="123"/>
      <c r="E1033" s="33"/>
      <c r="F1033" s="33"/>
      <c r="G1033" s="33"/>
      <c r="H1033" s="34"/>
      <c r="I1033" s="33"/>
      <c r="J1033" s="34"/>
      <c r="K1033" s="34"/>
      <c r="L1033" s="120"/>
      <c r="M1033" s="120"/>
      <c r="N1033" s="33"/>
      <c r="O1033" s="33"/>
      <c r="P1033" s="33"/>
      <c r="Q1033" s="224"/>
    </row>
    <row r="1034" spans="1:17" ht="20.100000000000001" customHeight="1" x14ac:dyDescent="0.4">
      <c r="A1034" s="121"/>
      <c r="B1034" s="250"/>
      <c r="C1034" s="122"/>
      <c r="D1034" s="123"/>
      <c r="E1034" s="33"/>
      <c r="F1034" s="33"/>
      <c r="G1034" s="33"/>
      <c r="H1034" s="34"/>
      <c r="I1034" s="33"/>
      <c r="J1034" s="34"/>
      <c r="K1034" s="34"/>
      <c r="L1034" s="120"/>
      <c r="M1034" s="120"/>
      <c r="N1034" s="33"/>
      <c r="O1034" s="33"/>
      <c r="P1034" s="33"/>
      <c r="Q1034" s="224"/>
    </row>
    <row r="1035" spans="1:17" ht="20.100000000000001" customHeight="1" x14ac:dyDescent="0.4">
      <c r="A1035" s="121"/>
      <c r="B1035" s="250"/>
      <c r="C1035" s="122"/>
      <c r="D1035" s="123"/>
      <c r="E1035" s="33"/>
      <c r="F1035" s="33"/>
      <c r="G1035" s="33"/>
      <c r="H1035" s="34"/>
      <c r="I1035" s="33"/>
      <c r="J1035" s="34"/>
      <c r="K1035" s="34"/>
      <c r="L1035" s="120"/>
      <c r="M1035" s="120"/>
      <c r="N1035" s="33"/>
      <c r="O1035" s="33"/>
      <c r="P1035" s="33"/>
      <c r="Q1035" s="224"/>
    </row>
    <row r="1036" spans="1:17" ht="20.100000000000001" customHeight="1" x14ac:dyDescent="0.4">
      <c r="A1036" s="121"/>
      <c r="B1036" s="250"/>
      <c r="C1036" s="122"/>
      <c r="D1036" s="123"/>
      <c r="E1036" s="33"/>
      <c r="F1036" s="33"/>
      <c r="G1036" s="33"/>
      <c r="H1036" s="34"/>
      <c r="I1036" s="33"/>
      <c r="J1036" s="34"/>
      <c r="K1036" s="34"/>
      <c r="L1036" s="120"/>
      <c r="M1036" s="120"/>
      <c r="N1036" s="33"/>
      <c r="O1036" s="33"/>
      <c r="P1036" s="33"/>
      <c r="Q1036" s="224"/>
    </row>
    <row r="1037" spans="1:17" ht="20.100000000000001" customHeight="1" x14ac:dyDescent="0.4">
      <c r="A1037" s="121"/>
      <c r="B1037" s="250"/>
      <c r="C1037" s="122"/>
      <c r="D1037" s="123"/>
      <c r="E1037" s="33"/>
      <c r="F1037" s="33"/>
      <c r="G1037" s="33"/>
      <c r="H1037" s="34"/>
      <c r="I1037" s="33"/>
      <c r="J1037" s="34"/>
      <c r="K1037" s="34"/>
      <c r="L1037" s="120"/>
      <c r="M1037" s="120"/>
      <c r="N1037" s="33"/>
      <c r="O1037" s="33"/>
      <c r="P1037" s="33"/>
      <c r="Q1037" s="224"/>
    </row>
    <row r="1038" spans="1:17" ht="20.100000000000001" customHeight="1" x14ac:dyDescent="0.4">
      <c r="A1038" s="121"/>
      <c r="B1038" s="250"/>
      <c r="C1038" s="122"/>
      <c r="D1038" s="123"/>
      <c r="E1038" s="33"/>
      <c r="F1038" s="33"/>
      <c r="G1038" s="33"/>
      <c r="H1038" s="34"/>
      <c r="I1038" s="33"/>
      <c r="J1038" s="34"/>
      <c r="K1038" s="34"/>
      <c r="L1038" s="120"/>
      <c r="M1038" s="120"/>
      <c r="N1038" s="33"/>
      <c r="O1038" s="33"/>
      <c r="P1038" s="33"/>
      <c r="Q1038" s="224"/>
    </row>
    <row r="1039" spans="1:17" ht="20.100000000000001" customHeight="1" x14ac:dyDescent="0.4">
      <c r="A1039" s="121"/>
      <c r="B1039" s="250"/>
      <c r="C1039" s="122"/>
      <c r="D1039" s="123"/>
      <c r="E1039" s="33"/>
      <c r="F1039" s="33"/>
      <c r="G1039" s="33"/>
      <c r="H1039" s="34"/>
      <c r="I1039" s="33"/>
      <c r="J1039" s="34"/>
      <c r="K1039" s="34"/>
      <c r="L1039" s="120"/>
      <c r="M1039" s="120"/>
      <c r="N1039" s="33"/>
      <c r="O1039" s="33"/>
      <c r="P1039" s="33"/>
      <c r="Q1039" s="224"/>
    </row>
    <row r="1040" spans="1:17" ht="20.100000000000001" customHeight="1" x14ac:dyDescent="0.4">
      <c r="A1040" s="121"/>
      <c r="B1040" s="250"/>
      <c r="C1040" s="122"/>
      <c r="D1040" s="123"/>
      <c r="E1040" s="33"/>
      <c r="F1040" s="33"/>
      <c r="G1040" s="33"/>
      <c r="H1040" s="34"/>
      <c r="I1040" s="33"/>
      <c r="J1040" s="34"/>
      <c r="K1040" s="34"/>
      <c r="L1040" s="120"/>
      <c r="M1040" s="120"/>
      <c r="N1040" s="33"/>
      <c r="O1040" s="33"/>
      <c r="P1040" s="33"/>
      <c r="Q1040" s="224"/>
    </row>
    <row r="1041" spans="1:17" ht="20.100000000000001" customHeight="1" x14ac:dyDescent="0.4">
      <c r="A1041" s="121"/>
      <c r="B1041" s="250"/>
      <c r="C1041" s="122"/>
      <c r="D1041" s="123"/>
      <c r="E1041" s="33"/>
      <c r="F1041" s="33"/>
      <c r="G1041" s="33"/>
      <c r="H1041" s="34"/>
      <c r="I1041" s="33"/>
      <c r="J1041" s="34"/>
      <c r="K1041" s="34"/>
      <c r="L1041" s="120"/>
      <c r="M1041" s="120"/>
      <c r="N1041" s="33"/>
      <c r="O1041" s="33"/>
      <c r="P1041" s="33"/>
      <c r="Q1041" s="224"/>
    </row>
    <row r="1042" spans="1:17" ht="20.100000000000001" customHeight="1" x14ac:dyDescent="0.4">
      <c r="A1042" s="121"/>
      <c r="B1042" s="250"/>
      <c r="C1042" s="122"/>
      <c r="D1042" s="123"/>
      <c r="E1042" s="33"/>
      <c r="F1042" s="33"/>
      <c r="G1042" s="33"/>
      <c r="H1042" s="34"/>
      <c r="I1042" s="33"/>
      <c r="J1042" s="34"/>
      <c r="K1042" s="34"/>
      <c r="L1042" s="120"/>
      <c r="M1042" s="120"/>
      <c r="N1042" s="33"/>
      <c r="O1042" s="33"/>
      <c r="P1042" s="33"/>
      <c r="Q1042" s="224"/>
    </row>
    <row r="1043" spans="1:17" ht="20.100000000000001" customHeight="1" x14ac:dyDescent="0.4">
      <c r="A1043" s="121"/>
      <c r="B1043" s="250"/>
      <c r="C1043" s="122"/>
      <c r="D1043" s="123"/>
      <c r="E1043" s="33"/>
      <c r="F1043" s="33"/>
      <c r="G1043" s="33"/>
      <c r="H1043" s="34"/>
      <c r="I1043" s="33"/>
      <c r="J1043" s="34"/>
      <c r="K1043" s="34"/>
      <c r="L1043" s="120"/>
      <c r="M1043" s="120"/>
      <c r="N1043" s="33"/>
      <c r="O1043" s="33"/>
      <c r="P1043" s="33"/>
      <c r="Q1043" s="224"/>
    </row>
    <row r="1044" spans="1:17" ht="20.100000000000001" customHeight="1" x14ac:dyDescent="0.4">
      <c r="A1044" s="121"/>
      <c r="B1044" s="250"/>
      <c r="C1044" s="122"/>
      <c r="D1044" s="123"/>
      <c r="E1044" s="33"/>
      <c r="F1044" s="33"/>
      <c r="G1044" s="33"/>
      <c r="H1044" s="34"/>
      <c r="I1044" s="33"/>
      <c r="J1044" s="34"/>
      <c r="K1044" s="34"/>
      <c r="L1044" s="120"/>
      <c r="M1044" s="120"/>
      <c r="N1044" s="33"/>
      <c r="O1044" s="33"/>
      <c r="P1044" s="33"/>
      <c r="Q1044" s="224"/>
    </row>
    <row r="1045" spans="1:17" s="5" customFormat="1" ht="21.75" x14ac:dyDescent="0.45">
      <c r="A1045" s="288" t="s">
        <v>701</v>
      </c>
      <c r="B1045" s="288"/>
      <c r="C1045" s="288"/>
      <c r="D1045" s="288"/>
      <c r="E1045" s="288"/>
      <c r="F1045" s="288"/>
      <c r="G1045" s="288"/>
      <c r="H1045" s="288"/>
      <c r="I1045" s="288"/>
      <c r="J1045" s="288"/>
      <c r="K1045" s="288"/>
      <c r="L1045" s="288"/>
      <c r="M1045" s="288"/>
      <c r="N1045" s="288"/>
      <c r="O1045" s="288"/>
      <c r="P1045" s="288"/>
      <c r="Q1045" s="288"/>
    </row>
    <row r="1046" spans="1:17" s="3" customFormat="1" ht="21.75" x14ac:dyDescent="0.45">
      <c r="A1046" s="2" t="s">
        <v>954</v>
      </c>
      <c r="B1046" s="249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Q1046" s="4" t="s">
        <v>955</v>
      </c>
    </row>
    <row r="1047" spans="1:17" s="9" customFormat="1" ht="9.9499999999999993" customHeight="1" x14ac:dyDescent="0.4">
      <c r="B1047" s="10"/>
      <c r="C1047" s="10"/>
      <c r="D1047" s="10"/>
      <c r="F1047" s="10"/>
      <c r="G1047" s="10"/>
      <c r="H1047" s="11"/>
      <c r="I1047" s="11"/>
      <c r="J1047" s="12"/>
      <c r="K1047" s="12"/>
      <c r="L1047" s="13"/>
      <c r="M1047" s="10"/>
      <c r="N1047" s="10"/>
      <c r="O1047" s="10"/>
      <c r="Q1047" s="223"/>
    </row>
    <row r="1048" spans="1:17" s="9" customFormat="1" ht="20.100000000000001" customHeight="1" x14ac:dyDescent="0.4">
      <c r="A1048" s="279" t="s">
        <v>13</v>
      </c>
      <c r="B1048" s="280" t="s">
        <v>6</v>
      </c>
      <c r="C1048" s="281"/>
      <c r="D1048" s="282"/>
      <c r="E1048" s="279" t="s">
        <v>14</v>
      </c>
      <c r="F1048" s="279" t="s">
        <v>15</v>
      </c>
      <c r="G1048" s="56" t="s">
        <v>16</v>
      </c>
      <c r="H1048" s="57" t="s">
        <v>9</v>
      </c>
      <c r="I1048" s="56" t="s">
        <v>10</v>
      </c>
      <c r="J1048" s="57" t="s">
        <v>2</v>
      </c>
      <c r="K1048" s="57" t="s">
        <v>5</v>
      </c>
      <c r="L1048" s="58" t="s">
        <v>11</v>
      </c>
      <c r="M1048" s="58" t="s">
        <v>27</v>
      </c>
      <c r="N1048" s="59" t="s">
        <v>12</v>
      </c>
      <c r="O1048" s="56" t="s">
        <v>8</v>
      </c>
      <c r="P1048" s="286" t="s">
        <v>19</v>
      </c>
      <c r="Q1048" s="279" t="s">
        <v>20</v>
      </c>
    </row>
    <row r="1049" spans="1:17" s="9" customFormat="1" ht="20.100000000000001" customHeight="1" x14ac:dyDescent="0.4">
      <c r="A1049" s="279"/>
      <c r="B1049" s="283"/>
      <c r="C1049" s="284"/>
      <c r="D1049" s="285"/>
      <c r="E1049" s="279"/>
      <c r="F1049" s="279"/>
      <c r="G1049" s="60" t="s">
        <v>21</v>
      </c>
      <c r="H1049" s="61" t="s">
        <v>1</v>
      </c>
      <c r="I1049" s="60" t="s">
        <v>17</v>
      </c>
      <c r="J1049" s="61" t="s">
        <v>3</v>
      </c>
      <c r="K1049" s="61" t="s">
        <v>4</v>
      </c>
      <c r="L1049" s="62" t="s">
        <v>18</v>
      </c>
      <c r="M1049" s="62" t="s">
        <v>18</v>
      </c>
      <c r="N1049" s="63" t="s">
        <v>7</v>
      </c>
      <c r="O1049" s="60" t="s">
        <v>22</v>
      </c>
      <c r="P1049" s="287"/>
      <c r="Q1049" s="279"/>
    </row>
    <row r="1050" spans="1:17" ht="20.100000000000001" customHeight="1" x14ac:dyDescent="0.4">
      <c r="A1050" s="14" t="s">
        <v>0</v>
      </c>
      <c r="B1050" s="6" t="s">
        <v>0</v>
      </c>
      <c r="C1050" s="15"/>
      <c r="D1050" s="16"/>
      <c r="E1050" s="14" t="s">
        <v>0</v>
      </c>
      <c r="F1050" s="14" t="s">
        <v>0</v>
      </c>
      <c r="G1050" s="14" t="s">
        <v>0</v>
      </c>
      <c r="H1050" s="7" t="s">
        <v>0</v>
      </c>
      <c r="I1050" s="14" t="s">
        <v>39</v>
      </c>
      <c r="J1050" s="7" t="s">
        <v>39</v>
      </c>
      <c r="K1050" s="7" t="s">
        <v>0</v>
      </c>
      <c r="L1050" s="66" t="s">
        <v>73</v>
      </c>
      <c r="M1050" s="66" t="s">
        <v>73</v>
      </c>
      <c r="N1050" s="66" t="s">
        <v>73</v>
      </c>
      <c r="O1050" s="14" t="s">
        <v>0</v>
      </c>
      <c r="P1050" s="14" t="s">
        <v>0</v>
      </c>
      <c r="Q1050" s="231"/>
    </row>
    <row r="1051" spans="1:17" ht="20.100000000000001" customHeight="1" x14ac:dyDescent="0.4">
      <c r="A1051" s="33"/>
      <c r="B1051" s="250"/>
      <c r="C1051" s="251"/>
      <c r="D1051" s="252"/>
      <c r="E1051" s="33"/>
      <c r="F1051" s="33"/>
      <c r="G1051" s="33"/>
      <c r="H1051" s="34"/>
      <c r="I1051" s="33"/>
      <c r="J1051" s="34"/>
      <c r="K1051" s="34"/>
      <c r="L1051" s="33"/>
      <c r="M1051" s="33"/>
      <c r="N1051" s="93"/>
      <c r="O1051" s="33"/>
      <c r="P1051" s="33"/>
      <c r="Q1051" s="224"/>
    </row>
    <row r="1052" spans="1:17" ht="20.100000000000001" customHeight="1" x14ac:dyDescent="0.4">
      <c r="A1052" s="33"/>
      <c r="B1052" s="250"/>
      <c r="C1052" s="251"/>
      <c r="D1052" s="252"/>
      <c r="E1052" s="33"/>
      <c r="F1052" s="33"/>
      <c r="G1052" s="33"/>
      <c r="H1052" s="34"/>
      <c r="I1052" s="33"/>
      <c r="J1052" s="34"/>
      <c r="K1052" s="34"/>
      <c r="L1052" s="33"/>
      <c r="M1052" s="33"/>
      <c r="N1052" s="93"/>
      <c r="O1052" s="33"/>
      <c r="P1052" s="33"/>
      <c r="Q1052" s="224"/>
    </row>
    <row r="1053" spans="1:17" ht="20.100000000000001" customHeight="1" x14ac:dyDescent="0.4">
      <c r="A1053" s="33"/>
      <c r="B1053" s="250"/>
      <c r="C1053" s="251"/>
      <c r="D1053" s="252"/>
      <c r="E1053" s="33"/>
      <c r="F1053" s="33"/>
      <c r="G1053" s="33"/>
      <c r="H1053" s="34"/>
      <c r="I1053" s="33"/>
      <c r="J1053" s="34"/>
      <c r="K1053" s="34"/>
      <c r="L1053" s="33"/>
      <c r="M1053" s="33"/>
      <c r="N1053" s="93"/>
      <c r="O1053" s="33"/>
      <c r="P1053" s="33"/>
      <c r="Q1053" s="224"/>
    </row>
    <row r="1054" spans="1:17" ht="20.100000000000001" customHeight="1" x14ac:dyDescent="0.4">
      <c r="A1054" s="33"/>
      <c r="B1054" s="250"/>
      <c r="C1054" s="251"/>
      <c r="D1054" s="252"/>
      <c r="E1054" s="33"/>
      <c r="F1054" s="33"/>
      <c r="G1054" s="33"/>
      <c r="H1054" s="34"/>
      <c r="I1054" s="33"/>
      <c r="J1054" s="34"/>
      <c r="K1054" s="34"/>
      <c r="L1054" s="33"/>
      <c r="M1054" s="33"/>
      <c r="N1054" s="93"/>
      <c r="O1054" s="33"/>
      <c r="P1054" s="33"/>
      <c r="Q1054" s="224"/>
    </row>
    <row r="1055" spans="1:17" ht="20.100000000000001" customHeight="1" x14ac:dyDescent="0.4">
      <c r="A1055" s="33"/>
      <c r="B1055" s="250"/>
      <c r="C1055" s="251"/>
      <c r="D1055" s="252"/>
      <c r="E1055" s="33"/>
      <c r="F1055" s="33"/>
      <c r="G1055" s="33"/>
      <c r="H1055" s="34"/>
      <c r="I1055" s="33"/>
      <c r="J1055" s="34"/>
      <c r="K1055" s="34"/>
      <c r="L1055" s="33"/>
      <c r="M1055" s="33"/>
      <c r="N1055" s="93"/>
      <c r="O1055" s="33"/>
      <c r="P1055" s="33"/>
      <c r="Q1055" s="224"/>
    </row>
    <row r="1056" spans="1:17" ht="20.100000000000001" customHeight="1" x14ac:dyDescent="0.4">
      <c r="A1056" s="33"/>
      <c r="B1056" s="250"/>
      <c r="C1056" s="251"/>
      <c r="D1056" s="252"/>
      <c r="E1056" s="33"/>
      <c r="F1056" s="33"/>
      <c r="G1056" s="33"/>
      <c r="H1056" s="34"/>
      <c r="I1056" s="33"/>
      <c r="J1056" s="34"/>
      <c r="K1056" s="34"/>
      <c r="L1056" s="33"/>
      <c r="M1056" s="33"/>
      <c r="N1056" s="93"/>
      <c r="O1056" s="33"/>
      <c r="P1056" s="33"/>
      <c r="Q1056" s="224"/>
    </row>
    <row r="1057" spans="1:17" ht="20.100000000000001" customHeight="1" x14ac:dyDescent="0.4">
      <c r="A1057" s="33"/>
      <c r="B1057" s="250"/>
      <c r="C1057" s="251"/>
      <c r="D1057" s="252"/>
      <c r="E1057" s="33"/>
      <c r="F1057" s="33"/>
      <c r="G1057" s="33"/>
      <c r="H1057" s="34"/>
      <c r="I1057" s="33"/>
      <c r="J1057" s="34"/>
      <c r="K1057" s="34"/>
      <c r="L1057" s="33"/>
      <c r="M1057" s="33"/>
      <c r="N1057" s="93"/>
      <c r="O1057" s="33"/>
      <c r="P1057" s="33"/>
      <c r="Q1057" s="224"/>
    </row>
    <row r="1058" spans="1:17" ht="20.100000000000001" customHeight="1" x14ac:dyDescent="0.4">
      <c r="A1058" s="33"/>
      <c r="B1058" s="250"/>
      <c r="C1058" s="251"/>
      <c r="D1058" s="252"/>
      <c r="E1058" s="33"/>
      <c r="F1058" s="33"/>
      <c r="G1058" s="33"/>
      <c r="H1058" s="34"/>
      <c r="I1058" s="33"/>
      <c r="J1058" s="34"/>
      <c r="K1058" s="34"/>
      <c r="L1058" s="33"/>
      <c r="M1058" s="33"/>
      <c r="N1058" s="93"/>
      <c r="O1058" s="33"/>
      <c r="P1058" s="33"/>
      <c r="Q1058" s="224"/>
    </row>
    <row r="1059" spans="1:17" ht="20.100000000000001" customHeight="1" x14ac:dyDescent="0.4">
      <c r="A1059" s="33"/>
      <c r="B1059" s="250"/>
      <c r="C1059" s="251"/>
      <c r="D1059" s="252"/>
      <c r="E1059" s="33"/>
      <c r="F1059" s="33"/>
      <c r="G1059" s="33"/>
      <c r="H1059" s="34"/>
      <c r="I1059" s="33"/>
      <c r="J1059" s="34"/>
      <c r="K1059" s="34"/>
      <c r="L1059" s="33"/>
      <c r="M1059" s="33"/>
      <c r="N1059" s="93"/>
      <c r="O1059" s="33"/>
      <c r="P1059" s="33"/>
      <c r="Q1059" s="224"/>
    </row>
    <row r="1060" spans="1:17" ht="20.100000000000001" customHeight="1" x14ac:dyDescent="0.4">
      <c r="A1060" s="33"/>
      <c r="B1060" s="250"/>
      <c r="C1060" s="251"/>
      <c r="D1060" s="252"/>
      <c r="E1060" s="33"/>
      <c r="F1060" s="33"/>
      <c r="G1060" s="33"/>
      <c r="H1060" s="34"/>
      <c r="I1060" s="33"/>
      <c r="J1060" s="34"/>
      <c r="K1060" s="34"/>
      <c r="L1060" s="33"/>
      <c r="M1060" s="33"/>
      <c r="N1060" s="93"/>
      <c r="O1060" s="33"/>
      <c r="P1060" s="33"/>
      <c r="Q1060" s="224"/>
    </row>
    <row r="1061" spans="1:17" ht="20.100000000000001" customHeight="1" x14ac:dyDescent="0.4">
      <c r="A1061" s="33"/>
      <c r="B1061" s="250"/>
      <c r="C1061" s="251"/>
      <c r="D1061" s="252"/>
      <c r="E1061" s="33"/>
      <c r="F1061" s="33"/>
      <c r="G1061" s="33"/>
      <c r="H1061" s="34"/>
      <c r="I1061" s="33"/>
      <c r="J1061" s="34"/>
      <c r="K1061" s="34"/>
      <c r="L1061" s="33"/>
      <c r="M1061" s="33"/>
      <c r="N1061" s="93"/>
      <c r="O1061" s="33"/>
      <c r="P1061" s="33"/>
      <c r="Q1061" s="224"/>
    </row>
    <row r="1062" spans="1:17" ht="20.100000000000001" customHeight="1" x14ac:dyDescent="0.4">
      <c r="A1062" s="33"/>
      <c r="B1062" s="250"/>
      <c r="C1062" s="251"/>
      <c r="D1062" s="252"/>
      <c r="E1062" s="33"/>
      <c r="F1062" s="33"/>
      <c r="G1062" s="33"/>
      <c r="H1062" s="34"/>
      <c r="I1062" s="33"/>
      <c r="J1062" s="34"/>
      <c r="K1062" s="34"/>
      <c r="L1062" s="33"/>
      <c r="M1062" s="33"/>
      <c r="N1062" s="93"/>
      <c r="O1062" s="33"/>
      <c r="P1062" s="33"/>
      <c r="Q1062" s="224"/>
    </row>
    <row r="1063" spans="1:17" ht="20.100000000000001" customHeight="1" x14ac:dyDescent="0.4">
      <c r="A1063" s="33"/>
      <c r="B1063" s="250"/>
      <c r="C1063" s="251"/>
      <c r="D1063" s="252"/>
      <c r="E1063" s="33"/>
      <c r="F1063" s="33"/>
      <c r="G1063" s="33"/>
      <c r="H1063" s="34"/>
      <c r="I1063" s="33"/>
      <c r="J1063" s="34"/>
      <c r="K1063" s="34"/>
      <c r="L1063" s="33"/>
      <c r="M1063" s="33"/>
      <c r="N1063" s="93"/>
      <c r="O1063" s="33"/>
      <c r="P1063" s="33"/>
      <c r="Q1063" s="224"/>
    </row>
    <row r="1064" spans="1:17" ht="20.100000000000001" customHeight="1" x14ac:dyDescent="0.4">
      <c r="A1064" s="33"/>
      <c r="B1064" s="250"/>
      <c r="C1064" s="251"/>
      <c r="D1064" s="252"/>
      <c r="E1064" s="33"/>
      <c r="F1064" s="33"/>
      <c r="G1064" s="33"/>
      <c r="H1064" s="34"/>
      <c r="I1064" s="33"/>
      <c r="J1064" s="34"/>
      <c r="K1064" s="34"/>
      <c r="L1064" s="33"/>
      <c r="M1064" s="33"/>
      <c r="N1064" s="93"/>
      <c r="O1064" s="33"/>
      <c r="P1064" s="33"/>
      <c r="Q1064" s="224"/>
    </row>
    <row r="1065" spans="1:17" ht="20.100000000000001" customHeight="1" x14ac:dyDescent="0.4">
      <c r="A1065" s="33"/>
      <c r="B1065" s="250"/>
      <c r="C1065" s="251"/>
      <c r="D1065" s="252"/>
      <c r="E1065" s="33"/>
      <c r="F1065" s="33"/>
      <c r="G1065" s="33"/>
      <c r="H1065" s="34"/>
      <c r="I1065" s="33"/>
      <c r="J1065" s="34"/>
      <c r="K1065" s="34"/>
      <c r="L1065" s="33"/>
      <c r="M1065" s="33"/>
      <c r="N1065" s="93"/>
      <c r="O1065" s="33"/>
      <c r="P1065" s="33"/>
      <c r="Q1065" s="224"/>
    </row>
    <row r="1066" spans="1:17" ht="20.100000000000001" customHeight="1" x14ac:dyDescent="0.4">
      <c r="A1066" s="33"/>
      <c r="B1066" s="250"/>
      <c r="C1066" s="251"/>
      <c r="D1066" s="252"/>
      <c r="E1066" s="33"/>
      <c r="F1066" s="33"/>
      <c r="G1066" s="33"/>
      <c r="H1066" s="34"/>
      <c r="I1066" s="33"/>
      <c r="J1066" s="34"/>
      <c r="K1066" s="34"/>
      <c r="L1066" s="33"/>
      <c r="M1066" s="33"/>
      <c r="N1066" s="93"/>
      <c r="O1066" s="33"/>
      <c r="P1066" s="33"/>
      <c r="Q1066" s="224"/>
    </row>
    <row r="1067" spans="1:17" ht="20.100000000000001" customHeight="1" x14ac:dyDescent="0.4">
      <c r="A1067" s="33"/>
      <c r="B1067" s="250"/>
      <c r="C1067" s="251"/>
      <c r="D1067" s="252"/>
      <c r="E1067" s="33"/>
      <c r="F1067" s="33"/>
      <c r="G1067" s="33"/>
      <c r="H1067" s="34"/>
      <c r="I1067" s="33"/>
      <c r="J1067" s="34"/>
      <c r="K1067" s="34"/>
      <c r="L1067" s="33"/>
      <c r="M1067" s="33"/>
      <c r="N1067" s="93"/>
      <c r="O1067" s="33"/>
      <c r="P1067" s="33"/>
      <c r="Q1067" s="224"/>
    </row>
    <row r="1068" spans="1:17" ht="20.100000000000001" customHeight="1" x14ac:dyDescent="0.4">
      <c r="A1068" s="33"/>
      <c r="B1068" s="250"/>
      <c r="C1068" s="251"/>
      <c r="D1068" s="252"/>
      <c r="E1068" s="33"/>
      <c r="F1068" s="33"/>
      <c r="G1068" s="33"/>
      <c r="H1068" s="34"/>
      <c r="I1068" s="33"/>
      <c r="J1068" s="34"/>
      <c r="K1068" s="34"/>
      <c r="L1068" s="33"/>
      <c r="M1068" s="33"/>
      <c r="N1068" s="93"/>
      <c r="O1068" s="33"/>
      <c r="P1068" s="33"/>
      <c r="Q1068" s="224"/>
    </row>
    <row r="1069" spans="1:17" ht="20.100000000000001" customHeight="1" x14ac:dyDescent="0.4">
      <c r="A1069" s="33"/>
      <c r="B1069" s="250"/>
      <c r="C1069" s="251"/>
      <c r="D1069" s="252"/>
      <c r="E1069" s="33"/>
      <c r="F1069" s="33"/>
      <c r="G1069" s="33"/>
      <c r="H1069" s="34"/>
      <c r="I1069" s="33"/>
      <c r="J1069" s="34"/>
      <c r="K1069" s="34"/>
      <c r="L1069" s="33"/>
      <c r="M1069" s="33"/>
      <c r="N1069" s="93"/>
      <c r="O1069" s="33"/>
      <c r="P1069" s="33"/>
      <c r="Q1069" s="224"/>
    </row>
    <row r="1070" spans="1:17" ht="20.100000000000001" customHeight="1" x14ac:dyDescent="0.4">
      <c r="A1070" s="33"/>
      <c r="B1070" s="250"/>
      <c r="C1070" s="251"/>
      <c r="D1070" s="252"/>
      <c r="E1070" s="33"/>
      <c r="F1070" s="33"/>
      <c r="G1070" s="33"/>
      <c r="H1070" s="34"/>
      <c r="I1070" s="33"/>
      <c r="J1070" s="34"/>
      <c r="K1070" s="34"/>
      <c r="L1070" s="33"/>
      <c r="M1070" s="33"/>
      <c r="N1070" s="93"/>
      <c r="O1070" s="33"/>
      <c r="P1070" s="33"/>
      <c r="Q1070" s="224"/>
    </row>
    <row r="1071" spans="1:17" s="5" customFormat="1" ht="21.75" x14ac:dyDescent="0.45">
      <c r="A1071" s="288" t="s">
        <v>707</v>
      </c>
      <c r="B1071" s="288"/>
      <c r="C1071" s="288"/>
      <c r="D1071" s="288"/>
      <c r="E1071" s="288"/>
      <c r="F1071" s="288"/>
      <c r="G1071" s="288"/>
      <c r="H1071" s="288"/>
      <c r="I1071" s="288"/>
      <c r="J1071" s="288"/>
      <c r="K1071" s="288"/>
      <c r="L1071" s="288"/>
      <c r="M1071" s="288"/>
      <c r="N1071" s="288"/>
      <c r="O1071" s="288"/>
      <c r="P1071" s="288"/>
      <c r="Q1071" s="288"/>
    </row>
    <row r="1072" spans="1:17" s="3" customFormat="1" ht="21.75" x14ac:dyDescent="0.45">
      <c r="A1072" s="2" t="s">
        <v>954</v>
      </c>
      <c r="B1072" s="249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Q1072" s="4" t="s">
        <v>955</v>
      </c>
    </row>
    <row r="1073" spans="1:17" s="9" customFormat="1" ht="9.9499999999999993" customHeight="1" x14ac:dyDescent="0.4">
      <c r="B1073" s="10"/>
      <c r="C1073" s="10"/>
      <c r="D1073" s="10"/>
      <c r="F1073" s="10"/>
      <c r="G1073" s="10"/>
      <c r="H1073" s="11"/>
      <c r="I1073" s="11"/>
      <c r="J1073" s="12"/>
      <c r="K1073" s="12"/>
      <c r="L1073" s="13"/>
      <c r="M1073" s="10"/>
      <c r="N1073" s="10"/>
      <c r="O1073" s="10"/>
      <c r="Q1073" s="223"/>
    </row>
    <row r="1074" spans="1:17" s="9" customFormat="1" ht="20.100000000000001" customHeight="1" x14ac:dyDescent="0.4">
      <c r="A1074" s="279" t="s">
        <v>13</v>
      </c>
      <c r="B1074" s="280" t="s">
        <v>6</v>
      </c>
      <c r="C1074" s="281"/>
      <c r="D1074" s="282"/>
      <c r="E1074" s="279" t="s">
        <v>14</v>
      </c>
      <c r="F1074" s="279" t="s">
        <v>15</v>
      </c>
      <c r="G1074" s="56" t="s">
        <v>16</v>
      </c>
      <c r="H1074" s="57" t="s">
        <v>9</v>
      </c>
      <c r="I1074" s="56" t="s">
        <v>10</v>
      </c>
      <c r="J1074" s="57" t="s">
        <v>2</v>
      </c>
      <c r="K1074" s="57" t="s">
        <v>5</v>
      </c>
      <c r="L1074" s="58" t="s">
        <v>11</v>
      </c>
      <c r="M1074" s="58" t="s">
        <v>27</v>
      </c>
      <c r="N1074" s="59" t="s">
        <v>12</v>
      </c>
      <c r="O1074" s="56" t="s">
        <v>8</v>
      </c>
      <c r="P1074" s="286" t="s">
        <v>19</v>
      </c>
      <c r="Q1074" s="279" t="s">
        <v>20</v>
      </c>
    </row>
    <row r="1075" spans="1:17" s="9" customFormat="1" ht="20.100000000000001" customHeight="1" x14ac:dyDescent="0.4">
      <c r="A1075" s="279"/>
      <c r="B1075" s="283"/>
      <c r="C1075" s="284"/>
      <c r="D1075" s="285"/>
      <c r="E1075" s="279"/>
      <c r="F1075" s="279"/>
      <c r="G1075" s="60" t="s">
        <v>21</v>
      </c>
      <c r="H1075" s="61" t="s">
        <v>1</v>
      </c>
      <c r="I1075" s="60" t="s">
        <v>17</v>
      </c>
      <c r="J1075" s="61" t="s">
        <v>3</v>
      </c>
      <c r="K1075" s="61" t="s">
        <v>4</v>
      </c>
      <c r="L1075" s="62" t="s">
        <v>18</v>
      </c>
      <c r="M1075" s="62" t="s">
        <v>18</v>
      </c>
      <c r="N1075" s="63" t="s">
        <v>7</v>
      </c>
      <c r="O1075" s="60" t="s">
        <v>22</v>
      </c>
      <c r="P1075" s="287"/>
      <c r="Q1075" s="279"/>
    </row>
    <row r="1076" spans="1:17" ht="20.100000000000001" customHeight="1" x14ac:dyDescent="0.4">
      <c r="A1076" s="14">
        <v>1</v>
      </c>
      <c r="B1076" s="6" t="s">
        <v>765</v>
      </c>
      <c r="C1076" s="15"/>
      <c r="D1076" s="16"/>
      <c r="E1076" s="67" t="s">
        <v>625</v>
      </c>
      <c r="F1076" s="40" t="s">
        <v>1220</v>
      </c>
      <c r="G1076" s="14" t="s">
        <v>0</v>
      </c>
      <c r="H1076" s="7">
        <f>I1076*J1076</f>
        <v>13</v>
      </c>
      <c r="I1076" s="14">
        <v>1</v>
      </c>
      <c r="J1076" s="7">
        <v>13</v>
      </c>
      <c r="K1076" s="7">
        <v>7</v>
      </c>
      <c r="L1076" s="14" t="s">
        <v>0</v>
      </c>
      <c r="M1076" s="14" t="s">
        <v>0</v>
      </c>
      <c r="N1076" s="14" t="s">
        <v>0</v>
      </c>
      <c r="O1076" s="14" t="s">
        <v>300</v>
      </c>
      <c r="P1076" s="14" t="s">
        <v>25</v>
      </c>
      <c r="Q1076" s="231"/>
    </row>
    <row r="1077" spans="1:17" ht="20.100000000000001" customHeight="1" x14ac:dyDescent="0.4">
      <c r="A1077" s="14">
        <v>2</v>
      </c>
      <c r="B1077" s="6" t="s">
        <v>766</v>
      </c>
      <c r="C1077" s="15"/>
      <c r="D1077" s="16"/>
      <c r="E1077" s="67" t="s">
        <v>625</v>
      </c>
      <c r="F1077" s="6" t="s">
        <v>1221</v>
      </c>
      <c r="G1077" s="14" t="s">
        <v>0</v>
      </c>
      <c r="H1077" s="7">
        <f>I1077*J1077</f>
        <v>12</v>
      </c>
      <c r="I1077" s="14">
        <v>1</v>
      </c>
      <c r="J1077" s="7">
        <v>12</v>
      </c>
      <c r="K1077" s="7">
        <v>7</v>
      </c>
      <c r="L1077" s="14" t="s">
        <v>0</v>
      </c>
      <c r="M1077" s="14" t="s">
        <v>0</v>
      </c>
      <c r="N1077" s="14" t="s">
        <v>0</v>
      </c>
      <c r="O1077" s="14" t="s">
        <v>29</v>
      </c>
      <c r="P1077" s="14" t="s">
        <v>25</v>
      </c>
      <c r="Q1077" s="231"/>
    </row>
    <row r="1078" spans="1:17" ht="20.100000000000001" customHeight="1" x14ac:dyDescent="0.4">
      <c r="A1078" s="14">
        <v>3</v>
      </c>
      <c r="B1078" s="6" t="s">
        <v>767</v>
      </c>
      <c r="C1078" s="15"/>
      <c r="D1078" s="16"/>
      <c r="E1078" s="14" t="s">
        <v>23</v>
      </c>
      <c r="F1078" s="40" t="s">
        <v>1222</v>
      </c>
      <c r="G1078" s="14" t="s">
        <v>0</v>
      </c>
      <c r="H1078" s="7">
        <f>I1078*J1078</f>
        <v>9</v>
      </c>
      <c r="I1078" s="14">
        <v>1</v>
      </c>
      <c r="J1078" s="7">
        <v>9</v>
      </c>
      <c r="K1078" s="7">
        <v>7</v>
      </c>
      <c r="L1078" s="14" t="s">
        <v>0</v>
      </c>
      <c r="M1078" s="14" t="s">
        <v>0</v>
      </c>
      <c r="N1078" s="14" t="s">
        <v>0</v>
      </c>
      <c r="O1078" s="14" t="s">
        <v>22</v>
      </c>
      <c r="P1078" s="14" t="s">
        <v>25</v>
      </c>
      <c r="Q1078" s="231"/>
    </row>
    <row r="1079" spans="1:17" ht="20.100000000000001" customHeight="1" x14ac:dyDescent="0.4">
      <c r="A1079" s="14">
        <v>4</v>
      </c>
      <c r="B1079" s="6" t="s">
        <v>768</v>
      </c>
      <c r="C1079" s="15"/>
      <c r="D1079" s="16"/>
      <c r="E1079" s="14" t="s">
        <v>23</v>
      </c>
      <c r="F1079" s="40" t="s">
        <v>1222</v>
      </c>
      <c r="G1079" s="14" t="s">
        <v>0</v>
      </c>
      <c r="H1079" s="7">
        <f t="shared" ref="H1079:H1083" si="45">I1079*J1079</f>
        <v>9</v>
      </c>
      <c r="I1079" s="14">
        <v>1</v>
      </c>
      <c r="J1079" s="7">
        <v>9</v>
      </c>
      <c r="K1079" s="7">
        <v>7</v>
      </c>
      <c r="L1079" s="14" t="s">
        <v>0</v>
      </c>
      <c r="M1079" s="14" t="s">
        <v>0</v>
      </c>
      <c r="N1079" s="14" t="s">
        <v>0</v>
      </c>
      <c r="O1079" s="14" t="s">
        <v>22</v>
      </c>
      <c r="P1079" s="14" t="s">
        <v>25</v>
      </c>
      <c r="Q1079" s="231"/>
    </row>
    <row r="1080" spans="1:17" ht="20.100000000000001" customHeight="1" x14ac:dyDescent="0.4">
      <c r="A1080" s="14">
        <v>5</v>
      </c>
      <c r="B1080" s="6" t="s">
        <v>769</v>
      </c>
      <c r="C1080" s="15"/>
      <c r="D1080" s="16"/>
      <c r="E1080" s="14" t="s">
        <v>23</v>
      </c>
      <c r="F1080" s="40" t="s">
        <v>1033</v>
      </c>
      <c r="G1080" s="14" t="s">
        <v>0</v>
      </c>
      <c r="H1080" s="7">
        <f t="shared" si="45"/>
        <v>28</v>
      </c>
      <c r="I1080" s="14">
        <v>2</v>
      </c>
      <c r="J1080" s="7">
        <v>14</v>
      </c>
      <c r="K1080" s="7">
        <v>7</v>
      </c>
      <c r="L1080" s="14" t="s">
        <v>0</v>
      </c>
      <c r="M1080" s="14" t="s">
        <v>0</v>
      </c>
      <c r="N1080" s="14" t="s">
        <v>0</v>
      </c>
      <c r="O1080" s="14" t="s">
        <v>22</v>
      </c>
      <c r="P1080" s="14" t="s">
        <v>25</v>
      </c>
      <c r="Q1080" s="231"/>
    </row>
    <row r="1081" spans="1:17" ht="20.100000000000001" customHeight="1" x14ac:dyDescent="0.4">
      <c r="A1081" s="14">
        <v>6</v>
      </c>
      <c r="B1081" s="6" t="s">
        <v>770</v>
      </c>
      <c r="C1081" s="15"/>
      <c r="D1081" s="16"/>
      <c r="E1081" s="67" t="s">
        <v>625</v>
      </c>
      <c r="F1081" s="40" t="s">
        <v>1223</v>
      </c>
      <c r="G1081" s="14" t="s">
        <v>0</v>
      </c>
      <c r="H1081" s="7">
        <f t="shared" si="45"/>
        <v>13</v>
      </c>
      <c r="I1081" s="14">
        <v>1</v>
      </c>
      <c r="J1081" s="7">
        <v>13</v>
      </c>
      <c r="K1081" s="7">
        <v>7</v>
      </c>
      <c r="L1081" s="17" t="s">
        <v>301</v>
      </c>
      <c r="M1081" s="17" t="s">
        <v>302</v>
      </c>
      <c r="N1081" s="18">
        <v>150000</v>
      </c>
      <c r="O1081" s="14" t="s">
        <v>22</v>
      </c>
      <c r="P1081" s="14" t="s">
        <v>25</v>
      </c>
      <c r="Q1081" s="231"/>
    </row>
    <row r="1082" spans="1:17" ht="20.100000000000001" customHeight="1" x14ac:dyDescent="0.4">
      <c r="A1082" s="14">
        <v>7</v>
      </c>
      <c r="B1082" s="6" t="s">
        <v>771</v>
      </c>
      <c r="C1082" s="15"/>
      <c r="D1082" s="16"/>
      <c r="E1082" s="14" t="s">
        <v>23</v>
      </c>
      <c r="F1082" s="40" t="s">
        <v>1224</v>
      </c>
      <c r="G1082" s="14" t="s">
        <v>0</v>
      </c>
      <c r="H1082" s="7">
        <f t="shared" si="45"/>
        <v>12</v>
      </c>
      <c r="I1082" s="14">
        <v>1</v>
      </c>
      <c r="J1082" s="7">
        <v>12</v>
      </c>
      <c r="K1082" s="7">
        <v>7</v>
      </c>
      <c r="L1082" s="14" t="s">
        <v>0</v>
      </c>
      <c r="M1082" s="14" t="s">
        <v>0</v>
      </c>
      <c r="N1082" s="14" t="s">
        <v>0</v>
      </c>
      <c r="O1082" s="14" t="s">
        <v>29</v>
      </c>
      <c r="P1082" s="14" t="s">
        <v>25</v>
      </c>
      <c r="Q1082" s="231"/>
    </row>
    <row r="1083" spans="1:17" ht="20.100000000000001" customHeight="1" x14ac:dyDescent="0.4">
      <c r="A1083" s="14">
        <v>8</v>
      </c>
      <c r="B1083" s="6" t="s">
        <v>772</v>
      </c>
      <c r="C1083" s="15"/>
      <c r="D1083" s="16"/>
      <c r="E1083" s="14" t="s">
        <v>23</v>
      </c>
      <c r="F1083" s="40" t="s">
        <v>1224</v>
      </c>
      <c r="G1083" s="14" t="s">
        <v>0</v>
      </c>
      <c r="H1083" s="7">
        <f t="shared" si="45"/>
        <v>24</v>
      </c>
      <c r="I1083" s="14">
        <v>2</v>
      </c>
      <c r="J1083" s="7">
        <v>12</v>
      </c>
      <c r="K1083" s="7">
        <v>7</v>
      </c>
      <c r="L1083" s="14" t="s">
        <v>0</v>
      </c>
      <c r="M1083" s="14" t="s">
        <v>0</v>
      </c>
      <c r="N1083" s="14" t="s">
        <v>0</v>
      </c>
      <c r="O1083" s="14" t="s">
        <v>29</v>
      </c>
      <c r="P1083" s="14" t="s">
        <v>25</v>
      </c>
      <c r="Q1083" s="231"/>
    </row>
    <row r="1084" spans="1:17" ht="20.100000000000001" customHeight="1" x14ac:dyDescent="0.4">
      <c r="A1084" s="14">
        <v>9</v>
      </c>
      <c r="B1084" s="6" t="s">
        <v>773</v>
      </c>
      <c r="C1084" s="15"/>
      <c r="D1084" s="16"/>
      <c r="E1084" s="14" t="s">
        <v>26</v>
      </c>
      <c r="F1084" s="6" t="s">
        <v>121</v>
      </c>
      <c r="G1084" s="14" t="s">
        <v>0</v>
      </c>
      <c r="H1084" s="7">
        <v>20</v>
      </c>
      <c r="I1084" s="14" t="s">
        <v>0</v>
      </c>
      <c r="J1084" s="7" t="s">
        <v>0</v>
      </c>
      <c r="K1084" s="7">
        <v>8</v>
      </c>
      <c r="L1084" s="17" t="s">
        <v>301</v>
      </c>
      <c r="M1084" s="17" t="s">
        <v>302</v>
      </c>
      <c r="N1084" s="18">
        <v>432000</v>
      </c>
      <c r="O1084" s="14" t="s">
        <v>22</v>
      </c>
      <c r="P1084" s="14" t="s">
        <v>25</v>
      </c>
      <c r="Q1084" s="231"/>
    </row>
    <row r="1085" spans="1:17" ht="20.100000000000001" customHeight="1" x14ac:dyDescent="0.4">
      <c r="A1085" s="14">
        <v>10</v>
      </c>
      <c r="B1085" s="6" t="s">
        <v>774</v>
      </c>
      <c r="C1085" s="15"/>
      <c r="D1085" s="16"/>
      <c r="E1085" s="67" t="s">
        <v>625</v>
      </c>
      <c r="F1085" s="40" t="s">
        <v>1225</v>
      </c>
      <c r="G1085" s="14" t="s">
        <v>0</v>
      </c>
      <c r="H1085" s="7">
        <f t="shared" ref="H1085" si="46">I1085*J1085</f>
        <v>13</v>
      </c>
      <c r="I1085" s="14">
        <v>1</v>
      </c>
      <c r="J1085" s="7">
        <v>13</v>
      </c>
      <c r="K1085" s="7">
        <v>7</v>
      </c>
      <c r="L1085" s="17" t="s">
        <v>301</v>
      </c>
      <c r="M1085" s="17" t="s">
        <v>302</v>
      </c>
      <c r="N1085" s="18">
        <v>124000</v>
      </c>
      <c r="O1085" s="14" t="s">
        <v>22</v>
      </c>
      <c r="P1085" s="14" t="s">
        <v>25</v>
      </c>
      <c r="Q1085" s="231"/>
    </row>
    <row r="1086" spans="1:17" s="78" customFormat="1" ht="21" x14ac:dyDescent="0.45">
      <c r="A1086" s="14">
        <v>11</v>
      </c>
      <c r="B1086" s="253" t="s">
        <v>908</v>
      </c>
      <c r="C1086" s="254" t="s">
        <v>909</v>
      </c>
      <c r="D1086" s="255"/>
      <c r="E1086" s="81" t="s">
        <v>23</v>
      </c>
      <c r="F1086" s="79" t="s">
        <v>1226</v>
      </c>
      <c r="G1086" s="81" t="s">
        <v>32</v>
      </c>
      <c r="H1086" s="83">
        <f t="shared" ref="H1086:H1093" si="47">I1086*J1086</f>
        <v>79</v>
      </c>
      <c r="I1086" s="81">
        <v>1</v>
      </c>
      <c r="J1086" s="83">
        <v>79</v>
      </c>
      <c r="K1086" s="83">
        <v>14</v>
      </c>
      <c r="L1086" s="84" t="s">
        <v>910</v>
      </c>
      <c r="M1086" s="84" t="s">
        <v>911</v>
      </c>
      <c r="N1086" s="85">
        <v>13967300</v>
      </c>
      <c r="O1086" s="81" t="s">
        <v>22</v>
      </c>
      <c r="P1086" s="81" t="s">
        <v>25</v>
      </c>
      <c r="Q1086" s="226" t="s">
        <v>863</v>
      </c>
    </row>
    <row r="1087" spans="1:17" s="78" customFormat="1" ht="21" x14ac:dyDescent="0.45">
      <c r="A1087" s="14">
        <v>12</v>
      </c>
      <c r="B1087" s="253" t="s">
        <v>912</v>
      </c>
      <c r="C1087" s="254" t="s">
        <v>400</v>
      </c>
      <c r="D1087" s="255"/>
      <c r="E1087" s="81" t="s">
        <v>23</v>
      </c>
      <c r="F1087" s="79" t="s">
        <v>1227</v>
      </c>
      <c r="G1087" s="81" t="s">
        <v>32</v>
      </c>
      <c r="H1087" s="83">
        <f t="shared" si="47"/>
        <v>107</v>
      </c>
      <c r="I1087" s="81">
        <v>1</v>
      </c>
      <c r="J1087" s="83">
        <v>107</v>
      </c>
      <c r="K1087" s="83">
        <v>14</v>
      </c>
      <c r="L1087" s="84" t="s">
        <v>910</v>
      </c>
      <c r="M1087" s="84" t="s">
        <v>911</v>
      </c>
      <c r="N1087" s="85">
        <v>13967300</v>
      </c>
      <c r="O1087" s="81" t="s">
        <v>22</v>
      </c>
      <c r="P1087" s="81" t="s">
        <v>25</v>
      </c>
      <c r="Q1087" s="226" t="s">
        <v>863</v>
      </c>
    </row>
    <row r="1088" spans="1:17" s="78" customFormat="1" ht="21" x14ac:dyDescent="0.45">
      <c r="A1088" s="14">
        <v>13</v>
      </c>
      <c r="B1088" s="253" t="s">
        <v>913</v>
      </c>
      <c r="C1088" s="254" t="s">
        <v>909</v>
      </c>
      <c r="D1088" s="255"/>
      <c r="E1088" s="81" t="s">
        <v>23</v>
      </c>
      <c r="F1088" s="79" t="s">
        <v>1228</v>
      </c>
      <c r="G1088" s="81" t="s">
        <v>32</v>
      </c>
      <c r="H1088" s="83">
        <f t="shared" si="47"/>
        <v>139</v>
      </c>
      <c r="I1088" s="81">
        <v>1</v>
      </c>
      <c r="J1088" s="83">
        <v>139</v>
      </c>
      <c r="K1088" s="83">
        <v>14</v>
      </c>
      <c r="L1088" s="84" t="s">
        <v>910</v>
      </c>
      <c r="M1088" s="84" t="s">
        <v>911</v>
      </c>
      <c r="N1088" s="85">
        <v>13967300</v>
      </c>
      <c r="O1088" s="81" t="s">
        <v>22</v>
      </c>
      <c r="P1088" s="81" t="s">
        <v>25</v>
      </c>
      <c r="Q1088" s="226" t="s">
        <v>863</v>
      </c>
    </row>
    <row r="1089" spans="1:17" s="78" customFormat="1" ht="21" x14ac:dyDescent="0.45">
      <c r="A1089" s="14">
        <v>14</v>
      </c>
      <c r="B1089" s="253" t="s">
        <v>915</v>
      </c>
      <c r="C1089" s="254" t="s">
        <v>909</v>
      </c>
      <c r="D1089" s="255"/>
      <c r="E1089" s="81" t="s">
        <v>23</v>
      </c>
      <c r="F1089" s="79" t="s">
        <v>1229</v>
      </c>
      <c r="G1089" s="81" t="s">
        <v>32</v>
      </c>
      <c r="H1089" s="83">
        <f t="shared" si="47"/>
        <v>11</v>
      </c>
      <c r="I1089" s="81">
        <v>1</v>
      </c>
      <c r="J1089" s="83">
        <v>11</v>
      </c>
      <c r="K1089" s="83">
        <v>14</v>
      </c>
      <c r="L1089" s="84" t="s">
        <v>910</v>
      </c>
      <c r="M1089" s="84" t="s">
        <v>911</v>
      </c>
      <c r="N1089" s="85">
        <v>13967300</v>
      </c>
      <c r="O1089" s="81" t="s">
        <v>22</v>
      </c>
      <c r="P1089" s="81" t="s">
        <v>25</v>
      </c>
      <c r="Q1089" s="226" t="s">
        <v>863</v>
      </c>
    </row>
    <row r="1090" spans="1:17" s="78" customFormat="1" ht="21" x14ac:dyDescent="0.45">
      <c r="A1090" s="14">
        <v>15</v>
      </c>
      <c r="B1090" s="253" t="s">
        <v>916</v>
      </c>
      <c r="C1090" s="254" t="s">
        <v>909</v>
      </c>
      <c r="D1090" s="255"/>
      <c r="E1090" s="81" t="s">
        <v>23</v>
      </c>
      <c r="F1090" s="79" t="s">
        <v>1229</v>
      </c>
      <c r="G1090" s="81" t="s">
        <v>32</v>
      </c>
      <c r="H1090" s="83">
        <f t="shared" si="47"/>
        <v>11</v>
      </c>
      <c r="I1090" s="81">
        <v>1</v>
      </c>
      <c r="J1090" s="83">
        <v>11</v>
      </c>
      <c r="K1090" s="83">
        <v>14</v>
      </c>
      <c r="L1090" s="84" t="s">
        <v>910</v>
      </c>
      <c r="M1090" s="84" t="s">
        <v>911</v>
      </c>
      <c r="N1090" s="85">
        <v>13967300</v>
      </c>
      <c r="O1090" s="81" t="s">
        <v>22</v>
      </c>
      <c r="P1090" s="81" t="s">
        <v>25</v>
      </c>
      <c r="Q1090" s="226" t="s">
        <v>863</v>
      </c>
    </row>
    <row r="1091" spans="1:17" s="78" customFormat="1" ht="21" x14ac:dyDescent="0.45">
      <c r="A1091" s="14">
        <v>16</v>
      </c>
      <c r="B1091" s="253" t="s">
        <v>917</v>
      </c>
      <c r="C1091" s="254" t="s">
        <v>909</v>
      </c>
      <c r="D1091" s="255"/>
      <c r="E1091" s="81" t="s">
        <v>23</v>
      </c>
      <c r="F1091" s="79" t="s">
        <v>1229</v>
      </c>
      <c r="G1091" s="81" t="s">
        <v>32</v>
      </c>
      <c r="H1091" s="83">
        <f t="shared" si="47"/>
        <v>11</v>
      </c>
      <c r="I1091" s="81">
        <v>1</v>
      </c>
      <c r="J1091" s="83">
        <v>11</v>
      </c>
      <c r="K1091" s="83">
        <v>14</v>
      </c>
      <c r="L1091" s="84" t="s">
        <v>910</v>
      </c>
      <c r="M1091" s="84" t="s">
        <v>911</v>
      </c>
      <c r="N1091" s="85">
        <v>13967300</v>
      </c>
      <c r="O1091" s="81" t="s">
        <v>22</v>
      </c>
      <c r="P1091" s="81" t="s">
        <v>25</v>
      </c>
      <c r="Q1091" s="226" t="s">
        <v>863</v>
      </c>
    </row>
    <row r="1092" spans="1:17" s="78" customFormat="1" ht="21" x14ac:dyDescent="0.45">
      <c r="A1092" s="14">
        <v>17</v>
      </c>
      <c r="B1092" s="86" t="s">
        <v>914</v>
      </c>
      <c r="C1092" s="87"/>
      <c r="D1092" s="255"/>
      <c r="E1092" s="81" t="s">
        <v>23</v>
      </c>
      <c r="F1092" s="79" t="s">
        <v>1230</v>
      </c>
      <c r="G1092" s="81" t="s">
        <v>32</v>
      </c>
      <c r="H1092" s="83">
        <f t="shared" si="47"/>
        <v>60</v>
      </c>
      <c r="I1092" s="81">
        <v>1</v>
      </c>
      <c r="J1092" s="83">
        <v>60</v>
      </c>
      <c r="K1092" s="83">
        <v>14</v>
      </c>
      <c r="L1092" s="84" t="s">
        <v>910</v>
      </c>
      <c r="M1092" s="84" t="s">
        <v>911</v>
      </c>
      <c r="N1092" s="85">
        <v>13967300</v>
      </c>
      <c r="O1092" s="81" t="s">
        <v>22</v>
      </c>
      <c r="P1092" s="81" t="s">
        <v>25</v>
      </c>
      <c r="Q1092" s="226" t="s">
        <v>863</v>
      </c>
    </row>
    <row r="1093" spans="1:17" s="78" customFormat="1" ht="21" x14ac:dyDescent="0.45">
      <c r="A1093" s="14">
        <v>18</v>
      </c>
      <c r="B1093" s="253" t="s">
        <v>918</v>
      </c>
      <c r="C1093" s="254"/>
      <c r="D1093" s="255"/>
      <c r="E1093" s="81" t="s">
        <v>23</v>
      </c>
      <c r="F1093" s="79" t="s">
        <v>1187</v>
      </c>
      <c r="G1093" s="81" t="s">
        <v>32</v>
      </c>
      <c r="H1093" s="83">
        <f t="shared" si="47"/>
        <v>27</v>
      </c>
      <c r="I1093" s="81">
        <v>1</v>
      </c>
      <c r="J1093" s="83">
        <v>27</v>
      </c>
      <c r="K1093" s="83">
        <v>14</v>
      </c>
      <c r="L1093" s="84" t="s">
        <v>910</v>
      </c>
      <c r="M1093" s="84" t="s">
        <v>911</v>
      </c>
      <c r="N1093" s="85">
        <v>13967300</v>
      </c>
      <c r="O1093" s="81" t="s">
        <v>22</v>
      </c>
      <c r="P1093" s="81" t="s">
        <v>25</v>
      </c>
      <c r="Q1093" s="226" t="s">
        <v>863</v>
      </c>
    </row>
    <row r="1094" spans="1:17" ht="20.100000000000001" customHeight="1" x14ac:dyDescent="0.4">
      <c r="A1094" s="14">
        <v>19</v>
      </c>
      <c r="B1094" s="6" t="s">
        <v>775</v>
      </c>
      <c r="C1094" s="15"/>
      <c r="D1094" s="16"/>
      <c r="E1094" s="14" t="s">
        <v>26</v>
      </c>
      <c r="F1094" s="6" t="s">
        <v>53</v>
      </c>
      <c r="G1094" s="14" t="s">
        <v>0</v>
      </c>
      <c r="H1094" s="7">
        <v>10</v>
      </c>
      <c r="I1094" s="14" t="s">
        <v>0</v>
      </c>
      <c r="J1094" s="7" t="s">
        <v>0</v>
      </c>
      <c r="K1094" s="7">
        <v>7</v>
      </c>
      <c r="L1094" s="17" t="s">
        <v>301</v>
      </c>
      <c r="M1094" s="17" t="s">
        <v>302</v>
      </c>
      <c r="N1094" s="18">
        <v>420000</v>
      </c>
      <c r="O1094" s="14" t="s">
        <v>22</v>
      </c>
      <c r="P1094" s="14" t="s">
        <v>776</v>
      </c>
      <c r="Q1094" s="231" t="s">
        <v>777</v>
      </c>
    </row>
    <row r="1095" spans="1:17" ht="20.100000000000001" customHeight="1" x14ac:dyDescent="0.4">
      <c r="A1095" s="14">
        <v>20</v>
      </c>
      <c r="B1095" s="6" t="s">
        <v>778</v>
      </c>
      <c r="C1095" s="15"/>
      <c r="D1095" s="16"/>
      <c r="E1095" s="14" t="s">
        <v>23</v>
      </c>
      <c r="F1095" s="40" t="s">
        <v>1231</v>
      </c>
      <c r="G1095" s="14" t="s">
        <v>0</v>
      </c>
      <c r="H1095" s="7">
        <f t="shared" ref="H1095:H1096" si="48">I1095*J1095</f>
        <v>24</v>
      </c>
      <c r="I1095" s="14">
        <v>2</v>
      </c>
      <c r="J1095" s="7">
        <v>12</v>
      </c>
      <c r="K1095" s="7">
        <v>7</v>
      </c>
      <c r="L1095" s="14" t="s">
        <v>0</v>
      </c>
      <c r="M1095" s="14" t="s">
        <v>0</v>
      </c>
      <c r="N1095" s="14" t="s">
        <v>0</v>
      </c>
      <c r="O1095" s="14" t="s">
        <v>0</v>
      </c>
      <c r="P1095" s="14" t="s">
        <v>25</v>
      </c>
      <c r="Q1095" s="231"/>
    </row>
    <row r="1096" spans="1:17" ht="20.100000000000001" customHeight="1" x14ac:dyDescent="0.4">
      <c r="A1096" s="14">
        <v>21</v>
      </c>
      <c r="B1096" s="6" t="s">
        <v>779</v>
      </c>
      <c r="C1096" s="15"/>
      <c r="D1096" s="16"/>
      <c r="E1096" s="14" t="s">
        <v>23</v>
      </c>
      <c r="F1096" s="40" t="s">
        <v>1104</v>
      </c>
      <c r="G1096" s="14" t="s">
        <v>0</v>
      </c>
      <c r="H1096" s="7">
        <f t="shared" si="48"/>
        <v>12</v>
      </c>
      <c r="I1096" s="14">
        <v>1</v>
      </c>
      <c r="J1096" s="7">
        <v>12</v>
      </c>
      <c r="K1096" s="7">
        <v>7</v>
      </c>
      <c r="L1096" s="14" t="s">
        <v>0</v>
      </c>
      <c r="M1096" s="14" t="s">
        <v>0</v>
      </c>
      <c r="N1096" s="14" t="s">
        <v>0</v>
      </c>
      <c r="O1096" s="14" t="s">
        <v>0</v>
      </c>
      <c r="P1096" s="14" t="s">
        <v>25</v>
      </c>
      <c r="Q1096" s="231"/>
    </row>
    <row r="1097" spans="1:17" s="5" customFormat="1" ht="21.75" x14ac:dyDescent="0.45">
      <c r="A1097" s="288" t="s">
        <v>1309</v>
      </c>
      <c r="B1097" s="288"/>
      <c r="C1097" s="288"/>
      <c r="D1097" s="288"/>
      <c r="E1097" s="288"/>
      <c r="F1097" s="288"/>
      <c r="G1097" s="288"/>
      <c r="H1097" s="288"/>
      <c r="I1097" s="288"/>
      <c r="J1097" s="288"/>
      <c r="K1097" s="288"/>
      <c r="L1097" s="288"/>
      <c r="M1097" s="288"/>
      <c r="N1097" s="288"/>
      <c r="O1097" s="288"/>
      <c r="P1097" s="288"/>
      <c r="Q1097" s="288"/>
    </row>
    <row r="1098" spans="1:17" s="3" customFormat="1" ht="21.75" x14ac:dyDescent="0.45">
      <c r="A1098" s="2" t="s">
        <v>954</v>
      </c>
      <c r="B1098" s="249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Q1098" s="4" t="s">
        <v>955</v>
      </c>
    </row>
    <row r="1099" spans="1:17" s="9" customFormat="1" ht="9.9499999999999993" customHeight="1" x14ac:dyDescent="0.4">
      <c r="B1099" s="10"/>
      <c r="C1099" s="10"/>
      <c r="D1099" s="10"/>
      <c r="F1099" s="10"/>
      <c r="G1099" s="10"/>
      <c r="H1099" s="11"/>
      <c r="I1099" s="11"/>
      <c r="J1099" s="12"/>
      <c r="K1099" s="12"/>
      <c r="L1099" s="13"/>
      <c r="M1099" s="10"/>
      <c r="N1099" s="10"/>
      <c r="O1099" s="10"/>
      <c r="Q1099" s="223"/>
    </row>
    <row r="1100" spans="1:17" s="9" customFormat="1" ht="20.100000000000001" customHeight="1" x14ac:dyDescent="0.4">
      <c r="A1100" s="279" t="s">
        <v>13</v>
      </c>
      <c r="B1100" s="280" t="s">
        <v>6</v>
      </c>
      <c r="C1100" s="281"/>
      <c r="D1100" s="282"/>
      <c r="E1100" s="279" t="s">
        <v>14</v>
      </c>
      <c r="F1100" s="279" t="s">
        <v>15</v>
      </c>
      <c r="G1100" s="56" t="s">
        <v>16</v>
      </c>
      <c r="H1100" s="57" t="s">
        <v>9</v>
      </c>
      <c r="I1100" s="56" t="s">
        <v>10</v>
      </c>
      <c r="J1100" s="57" t="s">
        <v>2</v>
      </c>
      <c r="K1100" s="57" t="s">
        <v>5</v>
      </c>
      <c r="L1100" s="58" t="s">
        <v>11</v>
      </c>
      <c r="M1100" s="58" t="s">
        <v>27</v>
      </c>
      <c r="N1100" s="59" t="s">
        <v>12</v>
      </c>
      <c r="O1100" s="56" t="s">
        <v>8</v>
      </c>
      <c r="P1100" s="286" t="s">
        <v>19</v>
      </c>
      <c r="Q1100" s="279" t="s">
        <v>20</v>
      </c>
    </row>
    <row r="1101" spans="1:17" s="9" customFormat="1" ht="20.100000000000001" customHeight="1" x14ac:dyDescent="0.4">
      <c r="A1101" s="279"/>
      <c r="B1101" s="283"/>
      <c r="C1101" s="284"/>
      <c r="D1101" s="285"/>
      <c r="E1101" s="279"/>
      <c r="F1101" s="279"/>
      <c r="G1101" s="60" t="s">
        <v>21</v>
      </c>
      <c r="H1101" s="61" t="s">
        <v>1</v>
      </c>
      <c r="I1101" s="60" t="s">
        <v>17</v>
      </c>
      <c r="J1101" s="61" t="s">
        <v>3</v>
      </c>
      <c r="K1101" s="61" t="s">
        <v>4</v>
      </c>
      <c r="L1101" s="62" t="s">
        <v>18</v>
      </c>
      <c r="M1101" s="62" t="s">
        <v>18</v>
      </c>
      <c r="N1101" s="63" t="s">
        <v>7</v>
      </c>
      <c r="O1101" s="60" t="s">
        <v>22</v>
      </c>
      <c r="P1101" s="287"/>
      <c r="Q1101" s="279"/>
    </row>
    <row r="1102" spans="1:17" ht="20.100000000000001" customHeight="1" x14ac:dyDescent="0.4">
      <c r="A1102" s="33" t="s">
        <v>0</v>
      </c>
      <c r="B1102" s="250" t="s">
        <v>0</v>
      </c>
      <c r="C1102" s="251" t="s">
        <v>0</v>
      </c>
      <c r="D1102" s="252" t="s">
        <v>0</v>
      </c>
      <c r="E1102" s="33" t="s">
        <v>0</v>
      </c>
      <c r="F1102" s="33" t="s">
        <v>0</v>
      </c>
      <c r="G1102" s="33" t="s">
        <v>0</v>
      </c>
      <c r="H1102" s="33" t="s">
        <v>0</v>
      </c>
      <c r="I1102" s="33" t="s">
        <v>0</v>
      </c>
      <c r="J1102" s="33" t="s">
        <v>0</v>
      </c>
      <c r="K1102" s="33" t="s">
        <v>0</v>
      </c>
      <c r="L1102" s="33" t="s">
        <v>0</v>
      </c>
      <c r="M1102" s="33" t="s">
        <v>0</v>
      </c>
      <c r="N1102" s="33" t="s">
        <v>0</v>
      </c>
      <c r="O1102" s="33" t="s">
        <v>0</v>
      </c>
      <c r="P1102" s="33" t="s">
        <v>0</v>
      </c>
      <c r="Q1102" s="224" t="s">
        <v>0</v>
      </c>
    </row>
    <row r="1103" spans="1:17" ht="20.100000000000001" customHeight="1" x14ac:dyDescent="0.4">
      <c r="A1103" s="33"/>
      <c r="B1103" s="250"/>
      <c r="C1103" s="251"/>
      <c r="D1103" s="252"/>
      <c r="E1103" s="33"/>
      <c r="F1103" s="33"/>
      <c r="G1103" s="33"/>
      <c r="H1103" s="34"/>
      <c r="I1103" s="33"/>
      <c r="J1103" s="34"/>
      <c r="K1103" s="34"/>
      <c r="L1103" s="33"/>
      <c r="M1103" s="33"/>
      <c r="N1103" s="93"/>
      <c r="O1103" s="33"/>
      <c r="P1103" s="33"/>
      <c r="Q1103" s="224"/>
    </row>
    <row r="1104" spans="1:17" ht="20.100000000000001" customHeight="1" x14ac:dyDescent="0.4">
      <c r="A1104" s="33"/>
      <c r="B1104" s="250"/>
      <c r="C1104" s="251"/>
      <c r="D1104" s="252"/>
      <c r="E1104" s="33"/>
      <c r="F1104" s="33"/>
      <c r="G1104" s="33"/>
      <c r="H1104" s="34"/>
      <c r="I1104" s="33"/>
      <c r="J1104" s="34"/>
      <c r="K1104" s="34"/>
      <c r="L1104" s="33"/>
      <c r="M1104" s="33"/>
      <c r="N1104" s="93"/>
      <c r="O1104" s="33"/>
      <c r="P1104" s="33"/>
      <c r="Q1104" s="224"/>
    </row>
    <row r="1105" spans="1:17" ht="20.100000000000001" customHeight="1" x14ac:dyDescent="0.4">
      <c r="A1105" s="33"/>
      <c r="B1105" s="250"/>
      <c r="C1105" s="251"/>
      <c r="D1105" s="252"/>
      <c r="E1105" s="33"/>
      <c r="F1105" s="33"/>
      <c r="G1105" s="33"/>
      <c r="H1105" s="34"/>
      <c r="I1105" s="33"/>
      <c r="J1105" s="34"/>
      <c r="K1105" s="34"/>
      <c r="L1105" s="33"/>
      <c r="M1105" s="33"/>
      <c r="N1105" s="93"/>
      <c r="O1105" s="33"/>
      <c r="P1105" s="33"/>
      <c r="Q1105" s="224"/>
    </row>
    <row r="1106" spans="1:17" ht="20.100000000000001" customHeight="1" x14ac:dyDescent="0.4">
      <c r="A1106" s="33"/>
      <c r="B1106" s="250"/>
      <c r="C1106" s="251"/>
      <c r="D1106" s="252"/>
      <c r="E1106" s="33"/>
      <c r="F1106" s="33"/>
      <c r="G1106" s="33"/>
      <c r="H1106" s="34"/>
      <c r="I1106" s="33"/>
      <c r="J1106" s="34"/>
      <c r="K1106" s="34"/>
      <c r="L1106" s="33"/>
      <c r="M1106" s="33"/>
      <c r="N1106" s="93"/>
      <c r="O1106" s="33"/>
      <c r="P1106" s="33"/>
      <c r="Q1106" s="224"/>
    </row>
    <row r="1107" spans="1:17" ht="20.100000000000001" customHeight="1" x14ac:dyDescent="0.4">
      <c r="A1107" s="33"/>
      <c r="B1107" s="250"/>
      <c r="C1107" s="251"/>
      <c r="D1107" s="252"/>
      <c r="E1107" s="33"/>
      <c r="F1107" s="33"/>
      <c r="G1107" s="33"/>
      <c r="H1107" s="34"/>
      <c r="I1107" s="33"/>
      <c r="J1107" s="34"/>
      <c r="K1107" s="34"/>
      <c r="L1107" s="33"/>
      <c r="M1107" s="33"/>
      <c r="N1107" s="93"/>
      <c r="O1107" s="33"/>
      <c r="P1107" s="33"/>
      <c r="Q1107" s="224"/>
    </row>
    <row r="1108" spans="1:17" ht="20.100000000000001" customHeight="1" x14ac:dyDescent="0.4">
      <c r="A1108" s="33"/>
      <c r="B1108" s="250"/>
      <c r="C1108" s="251"/>
      <c r="D1108" s="252"/>
      <c r="E1108" s="33"/>
      <c r="F1108" s="33"/>
      <c r="G1108" s="33"/>
      <c r="H1108" s="34"/>
      <c r="I1108" s="33"/>
      <c r="J1108" s="34"/>
      <c r="K1108" s="34"/>
      <c r="L1108" s="33"/>
      <c r="M1108" s="33"/>
      <c r="N1108" s="93"/>
      <c r="O1108" s="33"/>
      <c r="P1108" s="33"/>
      <c r="Q1108" s="224"/>
    </row>
    <row r="1109" spans="1:17" ht="20.100000000000001" customHeight="1" x14ac:dyDescent="0.4">
      <c r="A1109" s="33"/>
      <c r="B1109" s="250"/>
      <c r="C1109" s="251"/>
      <c r="D1109" s="252"/>
      <c r="E1109" s="33"/>
      <c r="F1109" s="33"/>
      <c r="G1109" s="33"/>
      <c r="H1109" s="34"/>
      <c r="I1109" s="33"/>
      <c r="J1109" s="34"/>
      <c r="K1109" s="34"/>
      <c r="L1109" s="33"/>
      <c r="M1109" s="33"/>
      <c r="N1109" s="93"/>
      <c r="O1109" s="33"/>
      <c r="P1109" s="33"/>
      <c r="Q1109" s="224"/>
    </row>
    <row r="1110" spans="1:17" ht="20.100000000000001" customHeight="1" x14ac:dyDescent="0.4">
      <c r="A1110" s="33"/>
      <c r="B1110" s="250"/>
      <c r="C1110" s="251"/>
      <c r="D1110" s="252"/>
      <c r="E1110" s="33"/>
      <c r="F1110" s="33"/>
      <c r="G1110" s="33"/>
      <c r="H1110" s="34"/>
      <c r="I1110" s="33"/>
      <c r="J1110" s="34"/>
      <c r="K1110" s="34"/>
      <c r="L1110" s="33"/>
      <c r="M1110" s="33"/>
      <c r="N1110" s="93"/>
      <c r="O1110" s="33"/>
      <c r="P1110" s="33"/>
      <c r="Q1110" s="224"/>
    </row>
    <row r="1111" spans="1:17" ht="20.100000000000001" customHeight="1" x14ac:dyDescent="0.4">
      <c r="A1111" s="33"/>
      <c r="B1111" s="250"/>
      <c r="C1111" s="251"/>
      <c r="D1111" s="252"/>
      <c r="E1111" s="33"/>
      <c r="F1111" s="33"/>
      <c r="G1111" s="33"/>
      <c r="H1111" s="34"/>
      <c r="I1111" s="33"/>
      <c r="J1111" s="34"/>
      <c r="K1111" s="34"/>
      <c r="L1111" s="33"/>
      <c r="M1111" s="33"/>
      <c r="N1111" s="93"/>
      <c r="O1111" s="33"/>
      <c r="P1111" s="33"/>
      <c r="Q1111" s="224"/>
    </row>
    <row r="1112" spans="1:17" ht="20.100000000000001" customHeight="1" x14ac:dyDescent="0.4">
      <c r="A1112" s="33"/>
      <c r="B1112" s="250"/>
      <c r="C1112" s="251"/>
      <c r="D1112" s="252"/>
      <c r="E1112" s="33"/>
      <c r="F1112" s="33"/>
      <c r="G1112" s="33"/>
      <c r="H1112" s="34"/>
      <c r="I1112" s="33"/>
      <c r="J1112" s="34"/>
      <c r="K1112" s="34"/>
      <c r="L1112" s="33"/>
      <c r="M1112" s="33"/>
      <c r="N1112" s="93"/>
      <c r="O1112" s="33"/>
      <c r="P1112" s="33"/>
      <c r="Q1112" s="224"/>
    </row>
    <row r="1113" spans="1:17" ht="20.100000000000001" customHeight="1" x14ac:dyDescent="0.4">
      <c r="A1113" s="33"/>
      <c r="B1113" s="250"/>
      <c r="C1113" s="251"/>
      <c r="D1113" s="252"/>
      <c r="E1113" s="33"/>
      <c r="F1113" s="33"/>
      <c r="G1113" s="33"/>
      <c r="H1113" s="34"/>
      <c r="I1113" s="33"/>
      <c r="J1113" s="34"/>
      <c r="K1113" s="34"/>
      <c r="L1113" s="33"/>
      <c r="M1113" s="33"/>
      <c r="N1113" s="93"/>
      <c r="O1113" s="33"/>
      <c r="P1113" s="33"/>
      <c r="Q1113" s="224"/>
    </row>
    <row r="1114" spans="1:17" ht="20.100000000000001" customHeight="1" x14ac:dyDescent="0.4">
      <c r="A1114" s="33"/>
      <c r="B1114" s="250"/>
      <c r="C1114" s="251"/>
      <c r="D1114" s="252"/>
      <c r="E1114" s="33"/>
      <c r="F1114" s="33"/>
      <c r="G1114" s="33"/>
      <c r="H1114" s="34"/>
      <c r="I1114" s="33"/>
      <c r="J1114" s="34"/>
      <c r="K1114" s="34"/>
      <c r="L1114" s="33"/>
      <c r="M1114" s="33"/>
      <c r="N1114" s="93"/>
      <c r="O1114" s="33"/>
      <c r="P1114" s="33"/>
      <c r="Q1114" s="224"/>
    </row>
    <row r="1115" spans="1:17" ht="20.100000000000001" customHeight="1" x14ac:dyDescent="0.4">
      <c r="A1115" s="33"/>
      <c r="B1115" s="250"/>
      <c r="C1115" s="251"/>
      <c r="D1115" s="252"/>
      <c r="E1115" s="33"/>
      <c r="F1115" s="33"/>
      <c r="G1115" s="33"/>
      <c r="H1115" s="34"/>
      <c r="I1115" s="33"/>
      <c r="J1115" s="34"/>
      <c r="K1115" s="34"/>
      <c r="L1115" s="33"/>
      <c r="M1115" s="33"/>
      <c r="N1115" s="93"/>
      <c r="O1115" s="33"/>
      <c r="P1115" s="33"/>
      <c r="Q1115" s="224"/>
    </row>
    <row r="1116" spans="1:17" ht="20.100000000000001" customHeight="1" x14ac:dyDescent="0.4">
      <c r="A1116" s="33"/>
      <c r="B1116" s="250"/>
      <c r="C1116" s="251"/>
      <c r="D1116" s="252"/>
      <c r="E1116" s="33"/>
      <c r="F1116" s="33"/>
      <c r="G1116" s="33"/>
      <c r="H1116" s="34"/>
      <c r="I1116" s="33"/>
      <c r="J1116" s="34"/>
      <c r="K1116" s="34"/>
      <c r="L1116" s="33"/>
      <c r="M1116" s="33"/>
      <c r="N1116" s="93"/>
      <c r="O1116" s="33"/>
      <c r="P1116" s="33"/>
      <c r="Q1116" s="224"/>
    </row>
    <row r="1117" spans="1:17" ht="20.100000000000001" customHeight="1" x14ac:dyDescent="0.4">
      <c r="A1117" s="33"/>
      <c r="B1117" s="250"/>
      <c r="C1117" s="251"/>
      <c r="D1117" s="252"/>
      <c r="E1117" s="33"/>
      <c r="F1117" s="33"/>
      <c r="G1117" s="33"/>
      <c r="H1117" s="34"/>
      <c r="I1117" s="33"/>
      <c r="J1117" s="34"/>
      <c r="K1117" s="34"/>
      <c r="L1117" s="33"/>
      <c r="M1117" s="33"/>
      <c r="N1117" s="93"/>
      <c r="O1117" s="33"/>
      <c r="P1117" s="33"/>
      <c r="Q1117" s="224"/>
    </row>
    <row r="1118" spans="1:17" ht="20.100000000000001" customHeight="1" x14ac:dyDescent="0.4">
      <c r="A1118" s="33"/>
      <c r="B1118" s="250"/>
      <c r="C1118" s="251"/>
      <c r="D1118" s="252"/>
      <c r="E1118" s="33"/>
      <c r="F1118" s="33"/>
      <c r="G1118" s="33"/>
      <c r="H1118" s="34"/>
      <c r="I1118" s="33"/>
      <c r="J1118" s="34"/>
      <c r="K1118" s="34"/>
      <c r="L1118" s="33"/>
      <c r="M1118" s="33"/>
      <c r="N1118" s="93"/>
      <c r="O1118" s="33"/>
      <c r="P1118" s="33"/>
      <c r="Q1118" s="224"/>
    </row>
    <row r="1119" spans="1:17" ht="20.100000000000001" customHeight="1" x14ac:dyDescent="0.4">
      <c r="A1119" s="33"/>
      <c r="B1119" s="250"/>
      <c r="C1119" s="251"/>
      <c r="D1119" s="252"/>
      <c r="E1119" s="33"/>
      <c r="F1119" s="33"/>
      <c r="G1119" s="33"/>
      <c r="H1119" s="34"/>
      <c r="I1119" s="33"/>
      <c r="J1119" s="34"/>
      <c r="K1119" s="34"/>
      <c r="L1119" s="33"/>
      <c r="M1119" s="33"/>
      <c r="N1119" s="93"/>
      <c r="O1119" s="33"/>
      <c r="P1119" s="33"/>
      <c r="Q1119" s="224"/>
    </row>
    <row r="1120" spans="1:17" ht="20.100000000000001" customHeight="1" x14ac:dyDescent="0.4">
      <c r="A1120" s="33"/>
      <c r="B1120" s="250"/>
      <c r="C1120" s="251"/>
      <c r="D1120" s="252"/>
      <c r="E1120" s="33"/>
      <c r="F1120" s="33"/>
      <c r="G1120" s="33"/>
      <c r="H1120" s="34"/>
      <c r="I1120" s="33"/>
      <c r="J1120" s="34"/>
      <c r="K1120" s="34"/>
      <c r="L1120" s="33"/>
      <c r="M1120" s="33"/>
      <c r="N1120" s="93"/>
      <c r="O1120" s="33"/>
      <c r="P1120" s="33"/>
      <c r="Q1120" s="224"/>
    </row>
    <row r="1121" spans="1:17" ht="20.100000000000001" customHeight="1" x14ac:dyDescent="0.4">
      <c r="A1121" s="33"/>
      <c r="B1121" s="250"/>
      <c r="C1121" s="251"/>
      <c r="D1121" s="252"/>
      <c r="E1121" s="33"/>
      <c r="F1121" s="33"/>
      <c r="G1121" s="33"/>
      <c r="H1121" s="34"/>
      <c r="I1121" s="33"/>
      <c r="J1121" s="34"/>
      <c r="K1121" s="34"/>
      <c r="L1121" s="33"/>
      <c r="M1121" s="33"/>
      <c r="N1121" s="93"/>
      <c r="O1121" s="33"/>
      <c r="P1121" s="33"/>
      <c r="Q1121" s="224"/>
    </row>
    <row r="1122" spans="1:17" ht="20.100000000000001" customHeight="1" x14ac:dyDescent="0.4">
      <c r="A1122" s="33"/>
      <c r="B1122" s="250"/>
      <c r="C1122" s="251"/>
      <c r="D1122" s="252"/>
      <c r="E1122" s="33"/>
      <c r="F1122" s="33"/>
      <c r="G1122" s="33"/>
      <c r="H1122" s="34"/>
      <c r="I1122" s="33"/>
      <c r="J1122" s="34"/>
      <c r="K1122" s="34"/>
      <c r="L1122" s="33"/>
      <c r="M1122" s="33"/>
      <c r="N1122" s="93"/>
      <c r="O1122" s="33"/>
      <c r="P1122" s="33"/>
      <c r="Q1122" s="224"/>
    </row>
    <row r="1123" spans="1:17" s="5" customFormat="1" ht="21.75" x14ac:dyDescent="0.45">
      <c r="A1123" s="288" t="s">
        <v>706</v>
      </c>
      <c r="B1123" s="288"/>
      <c r="C1123" s="288"/>
      <c r="D1123" s="288"/>
      <c r="E1123" s="288"/>
      <c r="F1123" s="288"/>
      <c r="G1123" s="288"/>
      <c r="H1123" s="288"/>
      <c r="I1123" s="288"/>
      <c r="J1123" s="288"/>
      <c r="K1123" s="288"/>
      <c r="L1123" s="288"/>
      <c r="M1123" s="288"/>
      <c r="N1123" s="288"/>
      <c r="O1123" s="288"/>
      <c r="P1123" s="288"/>
      <c r="Q1123" s="288"/>
    </row>
    <row r="1124" spans="1:17" s="3" customFormat="1" ht="21.75" x14ac:dyDescent="0.45">
      <c r="A1124" s="2" t="s">
        <v>954</v>
      </c>
      <c r="B1124" s="249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Q1124" s="4" t="s">
        <v>955</v>
      </c>
    </row>
    <row r="1125" spans="1:17" s="9" customFormat="1" ht="9.9499999999999993" customHeight="1" x14ac:dyDescent="0.4">
      <c r="B1125" s="10"/>
      <c r="C1125" s="10"/>
      <c r="D1125" s="10"/>
      <c r="F1125" s="10"/>
      <c r="G1125" s="10"/>
      <c r="H1125" s="11"/>
      <c r="I1125" s="11"/>
      <c r="J1125" s="12"/>
      <c r="K1125" s="12"/>
      <c r="L1125" s="13"/>
      <c r="M1125" s="10"/>
      <c r="N1125" s="10"/>
      <c r="O1125" s="10"/>
      <c r="Q1125" s="223"/>
    </row>
    <row r="1126" spans="1:17" s="9" customFormat="1" ht="20.100000000000001" customHeight="1" x14ac:dyDescent="0.4">
      <c r="A1126" s="279" t="s">
        <v>13</v>
      </c>
      <c r="B1126" s="280" t="s">
        <v>6</v>
      </c>
      <c r="C1126" s="281"/>
      <c r="D1126" s="282"/>
      <c r="E1126" s="279" t="s">
        <v>14</v>
      </c>
      <c r="F1126" s="279" t="s">
        <v>15</v>
      </c>
      <c r="G1126" s="56" t="s">
        <v>16</v>
      </c>
      <c r="H1126" s="57" t="s">
        <v>9</v>
      </c>
      <c r="I1126" s="56" t="s">
        <v>10</v>
      </c>
      <c r="J1126" s="57" t="s">
        <v>2</v>
      </c>
      <c r="K1126" s="57" t="s">
        <v>5</v>
      </c>
      <c r="L1126" s="58" t="s">
        <v>11</v>
      </c>
      <c r="M1126" s="58" t="s">
        <v>27</v>
      </c>
      <c r="N1126" s="59" t="s">
        <v>12</v>
      </c>
      <c r="O1126" s="56" t="s">
        <v>8</v>
      </c>
      <c r="P1126" s="286" t="s">
        <v>19</v>
      </c>
      <c r="Q1126" s="279" t="s">
        <v>20</v>
      </c>
    </row>
    <row r="1127" spans="1:17" s="9" customFormat="1" ht="20.100000000000001" customHeight="1" x14ac:dyDescent="0.4">
      <c r="A1127" s="279"/>
      <c r="B1127" s="283"/>
      <c r="C1127" s="284"/>
      <c r="D1127" s="285"/>
      <c r="E1127" s="279"/>
      <c r="F1127" s="279"/>
      <c r="G1127" s="60" t="s">
        <v>21</v>
      </c>
      <c r="H1127" s="61" t="s">
        <v>1</v>
      </c>
      <c r="I1127" s="60" t="s">
        <v>17</v>
      </c>
      <c r="J1127" s="61" t="s">
        <v>3</v>
      </c>
      <c r="K1127" s="61" t="s">
        <v>4</v>
      </c>
      <c r="L1127" s="62" t="s">
        <v>18</v>
      </c>
      <c r="M1127" s="62" t="s">
        <v>18</v>
      </c>
      <c r="N1127" s="63" t="s">
        <v>7</v>
      </c>
      <c r="O1127" s="60" t="s">
        <v>22</v>
      </c>
      <c r="P1127" s="287"/>
      <c r="Q1127" s="279"/>
    </row>
    <row r="1128" spans="1:17" ht="20.100000000000001" customHeight="1" x14ac:dyDescent="0.4">
      <c r="A1128" s="33">
        <v>1</v>
      </c>
      <c r="B1128" s="250" t="s">
        <v>297</v>
      </c>
      <c r="C1128" s="251"/>
      <c r="D1128" s="252"/>
      <c r="E1128" s="33" t="s">
        <v>23</v>
      </c>
      <c r="F1128" s="36" t="s">
        <v>1224</v>
      </c>
      <c r="G1128" s="33" t="s">
        <v>0</v>
      </c>
      <c r="H1128" s="34">
        <v>12</v>
      </c>
      <c r="I1128" s="33">
        <v>1</v>
      </c>
      <c r="J1128" s="34">
        <v>12</v>
      </c>
      <c r="K1128" s="34">
        <v>7</v>
      </c>
      <c r="L1128" s="33">
        <v>2520</v>
      </c>
      <c r="M1128" s="33">
        <v>2520</v>
      </c>
      <c r="N1128" s="35" t="s">
        <v>0</v>
      </c>
      <c r="O1128" s="33" t="s">
        <v>29</v>
      </c>
      <c r="P1128" s="33" t="s">
        <v>25</v>
      </c>
      <c r="Q1128" s="224"/>
    </row>
    <row r="1129" spans="1:17" ht="20.100000000000001" customHeight="1" x14ac:dyDescent="0.4">
      <c r="A1129" s="33">
        <v>2</v>
      </c>
      <c r="B1129" s="250" t="s">
        <v>646</v>
      </c>
      <c r="C1129" s="251"/>
      <c r="D1129" s="252"/>
      <c r="E1129" s="33" t="s">
        <v>23</v>
      </c>
      <c r="F1129" s="36" t="s">
        <v>1224</v>
      </c>
      <c r="G1129" s="33" t="s">
        <v>0</v>
      </c>
      <c r="H1129" s="34">
        <v>12</v>
      </c>
      <c r="I1129" s="33">
        <v>1</v>
      </c>
      <c r="J1129" s="34">
        <v>12</v>
      </c>
      <c r="K1129" s="34">
        <v>7</v>
      </c>
      <c r="L1129" s="33">
        <v>2520</v>
      </c>
      <c r="M1129" s="33">
        <v>2520</v>
      </c>
      <c r="N1129" s="35" t="s">
        <v>0</v>
      </c>
      <c r="O1129" s="33" t="s">
        <v>29</v>
      </c>
      <c r="P1129" s="33" t="s">
        <v>25</v>
      </c>
      <c r="Q1129" s="224"/>
    </row>
    <row r="1130" spans="1:17" ht="20.100000000000001" customHeight="1" x14ac:dyDescent="0.4">
      <c r="A1130" s="33">
        <v>3</v>
      </c>
      <c r="B1130" s="250" t="s">
        <v>647</v>
      </c>
      <c r="C1130" s="251"/>
      <c r="D1130" s="252"/>
      <c r="E1130" s="33" t="s">
        <v>23</v>
      </c>
      <c r="F1130" s="36" t="s">
        <v>1224</v>
      </c>
      <c r="G1130" s="33" t="s">
        <v>0</v>
      </c>
      <c r="H1130" s="34">
        <v>12</v>
      </c>
      <c r="I1130" s="33">
        <v>1</v>
      </c>
      <c r="J1130" s="34">
        <v>12</v>
      </c>
      <c r="K1130" s="34">
        <v>7</v>
      </c>
      <c r="L1130" s="38" t="s">
        <v>304</v>
      </c>
      <c r="M1130" s="38" t="s">
        <v>304</v>
      </c>
      <c r="N1130" s="35" t="s">
        <v>0</v>
      </c>
      <c r="O1130" s="33" t="s">
        <v>29</v>
      </c>
      <c r="P1130" s="33" t="s">
        <v>25</v>
      </c>
      <c r="Q1130" s="224"/>
    </row>
    <row r="1131" spans="1:17" ht="20.100000000000001" customHeight="1" x14ac:dyDescent="0.4">
      <c r="A1131" s="14">
        <v>4</v>
      </c>
      <c r="B1131" s="6" t="s">
        <v>648</v>
      </c>
      <c r="C1131" s="15"/>
      <c r="D1131" s="16"/>
      <c r="E1131" s="14" t="s">
        <v>23</v>
      </c>
      <c r="F1131" s="40" t="s">
        <v>1224</v>
      </c>
      <c r="G1131" s="14" t="s">
        <v>0</v>
      </c>
      <c r="H1131" s="7">
        <v>12</v>
      </c>
      <c r="I1131" s="14">
        <v>1</v>
      </c>
      <c r="J1131" s="7">
        <v>12</v>
      </c>
      <c r="K1131" s="7">
        <v>7</v>
      </c>
      <c r="L1131" s="17" t="s">
        <v>304</v>
      </c>
      <c r="M1131" s="17" t="s">
        <v>304</v>
      </c>
      <c r="N1131" s="41" t="s">
        <v>0</v>
      </c>
      <c r="O1131" s="14" t="s">
        <v>29</v>
      </c>
      <c r="P1131" s="14" t="s">
        <v>25</v>
      </c>
      <c r="Q1131" s="231"/>
    </row>
    <row r="1132" spans="1:17" ht="20.100000000000001" customHeight="1" x14ac:dyDescent="0.4">
      <c r="A1132" s="14">
        <v>5</v>
      </c>
      <c r="B1132" s="6" t="s">
        <v>649</v>
      </c>
      <c r="C1132" s="15"/>
      <c r="D1132" s="16"/>
      <c r="E1132" s="14" t="s">
        <v>23</v>
      </c>
      <c r="F1132" s="40" t="s">
        <v>1224</v>
      </c>
      <c r="G1132" s="14" t="s">
        <v>0</v>
      </c>
      <c r="H1132" s="7">
        <v>12</v>
      </c>
      <c r="I1132" s="14">
        <v>1</v>
      </c>
      <c r="J1132" s="7">
        <v>12</v>
      </c>
      <c r="K1132" s="7">
        <v>7</v>
      </c>
      <c r="L1132" s="17" t="s">
        <v>304</v>
      </c>
      <c r="M1132" s="17" t="s">
        <v>304</v>
      </c>
      <c r="N1132" s="41" t="s">
        <v>0</v>
      </c>
      <c r="O1132" s="14" t="s">
        <v>29</v>
      </c>
      <c r="P1132" s="14" t="s">
        <v>25</v>
      </c>
      <c r="Q1132" s="231"/>
    </row>
    <row r="1133" spans="1:17" ht="20.100000000000001" customHeight="1" x14ac:dyDescent="0.4">
      <c r="A1133" s="14">
        <v>6</v>
      </c>
      <c r="B1133" s="6" t="s">
        <v>650</v>
      </c>
      <c r="C1133" s="15"/>
      <c r="D1133" s="16"/>
      <c r="E1133" s="14" t="s">
        <v>23</v>
      </c>
      <c r="F1133" s="40" t="s">
        <v>1224</v>
      </c>
      <c r="G1133" s="14" t="s">
        <v>0</v>
      </c>
      <c r="H1133" s="7">
        <v>12</v>
      </c>
      <c r="I1133" s="14">
        <v>1</v>
      </c>
      <c r="J1133" s="7">
        <v>12</v>
      </c>
      <c r="K1133" s="7">
        <v>7</v>
      </c>
      <c r="L1133" s="17" t="s">
        <v>304</v>
      </c>
      <c r="M1133" s="17" t="s">
        <v>304</v>
      </c>
      <c r="N1133" s="41" t="s">
        <v>0</v>
      </c>
      <c r="O1133" s="14" t="s">
        <v>29</v>
      </c>
      <c r="P1133" s="14" t="s">
        <v>25</v>
      </c>
      <c r="Q1133" s="231"/>
    </row>
    <row r="1134" spans="1:17" ht="20.100000000000001" customHeight="1" x14ac:dyDescent="0.4">
      <c r="A1134" s="14">
        <v>7</v>
      </c>
      <c r="B1134" s="6" t="s">
        <v>780</v>
      </c>
      <c r="C1134" s="15"/>
      <c r="D1134" s="16"/>
      <c r="E1134" s="14" t="s">
        <v>23</v>
      </c>
      <c r="F1134" s="6" t="s">
        <v>1036</v>
      </c>
      <c r="G1134" s="14" t="s">
        <v>0</v>
      </c>
      <c r="H1134" s="7">
        <f>I1134*J1134</f>
        <v>10</v>
      </c>
      <c r="I1134" s="14">
        <v>1</v>
      </c>
      <c r="J1134" s="7">
        <v>10</v>
      </c>
      <c r="K1134" s="7">
        <v>7</v>
      </c>
      <c r="L1134" s="66" t="s">
        <v>73</v>
      </c>
      <c r="M1134" s="66" t="s">
        <v>73</v>
      </c>
      <c r="N1134" s="66" t="s">
        <v>73</v>
      </c>
      <c r="O1134" s="14" t="s">
        <v>29</v>
      </c>
      <c r="P1134" s="14" t="s">
        <v>25</v>
      </c>
      <c r="Q1134" s="231"/>
    </row>
    <row r="1135" spans="1:17" ht="20.100000000000001" customHeight="1" x14ac:dyDescent="0.4">
      <c r="A1135" s="14">
        <v>8</v>
      </c>
      <c r="B1135" s="6" t="s">
        <v>781</v>
      </c>
      <c r="C1135" s="15"/>
      <c r="D1135" s="16"/>
      <c r="E1135" s="14" t="s">
        <v>23</v>
      </c>
      <c r="F1135" s="6" t="s">
        <v>1036</v>
      </c>
      <c r="G1135" s="14" t="s">
        <v>0</v>
      </c>
      <c r="H1135" s="7">
        <f>I1135*J1135</f>
        <v>10</v>
      </c>
      <c r="I1135" s="14">
        <v>1</v>
      </c>
      <c r="J1135" s="7">
        <v>10</v>
      </c>
      <c r="K1135" s="7">
        <v>7</v>
      </c>
      <c r="L1135" s="66" t="s">
        <v>73</v>
      </c>
      <c r="M1135" s="66" t="s">
        <v>73</v>
      </c>
      <c r="N1135" s="66" t="s">
        <v>73</v>
      </c>
      <c r="O1135" s="14" t="s">
        <v>29</v>
      </c>
      <c r="P1135" s="14" t="s">
        <v>25</v>
      </c>
      <c r="Q1135" s="231"/>
    </row>
    <row r="1136" spans="1:17" ht="20.100000000000001" customHeight="1" x14ac:dyDescent="0.4">
      <c r="A1136" s="14">
        <v>9</v>
      </c>
      <c r="B1136" s="6" t="s">
        <v>782</v>
      </c>
      <c r="C1136" s="15"/>
      <c r="D1136" s="16"/>
      <c r="E1136" s="14" t="s">
        <v>23</v>
      </c>
      <c r="F1136" s="6" t="s">
        <v>1224</v>
      </c>
      <c r="G1136" s="14" t="s">
        <v>0</v>
      </c>
      <c r="H1136" s="7">
        <f>I1136*J1136</f>
        <v>12</v>
      </c>
      <c r="I1136" s="14">
        <v>1</v>
      </c>
      <c r="J1136" s="7">
        <v>12</v>
      </c>
      <c r="K1136" s="7">
        <v>7</v>
      </c>
      <c r="L1136" s="66" t="s">
        <v>73</v>
      </c>
      <c r="M1136" s="66" t="s">
        <v>73</v>
      </c>
      <c r="N1136" s="66" t="s">
        <v>73</v>
      </c>
      <c r="O1136" s="14" t="s">
        <v>29</v>
      </c>
      <c r="P1136" s="14" t="s">
        <v>25</v>
      </c>
      <c r="Q1136" s="231"/>
    </row>
    <row r="1137" spans="1:17" ht="20.100000000000001" customHeight="1" x14ac:dyDescent="0.4">
      <c r="A1137" s="14">
        <v>10</v>
      </c>
      <c r="B1137" s="6" t="s">
        <v>783</v>
      </c>
      <c r="C1137" s="15"/>
      <c r="D1137" s="16"/>
      <c r="E1137" s="42" t="s">
        <v>26</v>
      </c>
      <c r="F1137" s="43" t="s">
        <v>91</v>
      </c>
      <c r="G1137" s="14" t="s">
        <v>0</v>
      </c>
      <c r="H1137" s="46">
        <v>19</v>
      </c>
      <c r="I1137" s="42" t="s">
        <v>0</v>
      </c>
      <c r="J1137" s="42" t="s">
        <v>0</v>
      </c>
      <c r="K1137" s="46">
        <v>7</v>
      </c>
      <c r="L1137" s="66" t="s">
        <v>73</v>
      </c>
      <c r="M1137" s="66" t="s">
        <v>73</v>
      </c>
      <c r="N1137" s="66" t="s">
        <v>73</v>
      </c>
      <c r="O1137" s="14" t="s">
        <v>29</v>
      </c>
      <c r="P1137" s="14" t="s">
        <v>25</v>
      </c>
      <c r="Q1137" s="231"/>
    </row>
    <row r="1138" spans="1:17" ht="20.100000000000001" customHeight="1" x14ac:dyDescent="0.4">
      <c r="A1138" s="14">
        <v>11</v>
      </c>
      <c r="B1138" s="6" t="s">
        <v>784</v>
      </c>
      <c r="C1138" s="15"/>
      <c r="D1138" s="16"/>
      <c r="E1138" s="14" t="s">
        <v>23</v>
      </c>
      <c r="F1138" s="6" t="s">
        <v>1105</v>
      </c>
      <c r="G1138" s="14" t="s">
        <v>0</v>
      </c>
      <c r="H1138" s="7">
        <f>I1138*J1138</f>
        <v>11</v>
      </c>
      <c r="I1138" s="14">
        <v>1</v>
      </c>
      <c r="J1138" s="7">
        <v>11</v>
      </c>
      <c r="K1138" s="7">
        <v>7</v>
      </c>
      <c r="L1138" s="66" t="s">
        <v>73</v>
      </c>
      <c r="M1138" s="66" t="s">
        <v>73</v>
      </c>
      <c r="N1138" s="66" t="s">
        <v>73</v>
      </c>
      <c r="O1138" s="14" t="s">
        <v>29</v>
      </c>
      <c r="P1138" s="14" t="s">
        <v>25</v>
      </c>
      <c r="Q1138" s="231"/>
    </row>
    <row r="1139" spans="1:17" ht="20.100000000000001" customHeight="1" x14ac:dyDescent="0.4">
      <c r="A1139" s="14">
        <v>12</v>
      </c>
      <c r="B1139" s="6" t="s">
        <v>785</v>
      </c>
      <c r="C1139" s="15"/>
      <c r="D1139" s="16"/>
      <c r="E1139" s="14" t="s">
        <v>23</v>
      </c>
      <c r="F1139" s="6" t="s">
        <v>1105</v>
      </c>
      <c r="G1139" s="14" t="s">
        <v>0</v>
      </c>
      <c r="H1139" s="7">
        <f t="shared" ref="H1139:H1144" si="49">I1139*J1139</f>
        <v>11</v>
      </c>
      <c r="I1139" s="14">
        <v>1</v>
      </c>
      <c r="J1139" s="7">
        <v>11</v>
      </c>
      <c r="K1139" s="7">
        <v>7</v>
      </c>
      <c r="L1139" s="66" t="s">
        <v>73</v>
      </c>
      <c r="M1139" s="66" t="s">
        <v>73</v>
      </c>
      <c r="N1139" s="66" t="s">
        <v>73</v>
      </c>
      <c r="O1139" s="14" t="s">
        <v>29</v>
      </c>
      <c r="P1139" s="14" t="s">
        <v>25</v>
      </c>
      <c r="Q1139" s="231"/>
    </row>
    <row r="1140" spans="1:17" ht="20.100000000000001" customHeight="1" x14ac:dyDescent="0.4">
      <c r="A1140" s="14">
        <v>13</v>
      </c>
      <c r="B1140" s="6" t="s">
        <v>786</v>
      </c>
      <c r="C1140" s="15"/>
      <c r="D1140" s="16"/>
      <c r="E1140" s="14" t="s">
        <v>23</v>
      </c>
      <c r="F1140" s="6" t="s">
        <v>1105</v>
      </c>
      <c r="G1140" s="14" t="s">
        <v>0</v>
      </c>
      <c r="H1140" s="7">
        <f t="shared" si="49"/>
        <v>11</v>
      </c>
      <c r="I1140" s="14">
        <v>1</v>
      </c>
      <c r="J1140" s="7">
        <v>11</v>
      </c>
      <c r="K1140" s="7">
        <v>7</v>
      </c>
      <c r="L1140" s="66" t="s">
        <v>73</v>
      </c>
      <c r="M1140" s="66" t="s">
        <v>73</v>
      </c>
      <c r="N1140" s="66" t="s">
        <v>73</v>
      </c>
      <c r="O1140" s="14" t="s">
        <v>29</v>
      </c>
      <c r="P1140" s="14" t="s">
        <v>25</v>
      </c>
      <c r="Q1140" s="231"/>
    </row>
    <row r="1141" spans="1:17" ht="20.100000000000001" customHeight="1" x14ac:dyDescent="0.4">
      <c r="A1141" s="14">
        <v>14</v>
      </c>
      <c r="B1141" s="6" t="s">
        <v>787</v>
      </c>
      <c r="C1141" s="15"/>
      <c r="D1141" s="16"/>
      <c r="E1141" s="14" t="s">
        <v>23</v>
      </c>
      <c r="F1141" s="6" t="s">
        <v>1105</v>
      </c>
      <c r="G1141" s="14" t="s">
        <v>0</v>
      </c>
      <c r="H1141" s="7">
        <f t="shared" si="49"/>
        <v>11</v>
      </c>
      <c r="I1141" s="14">
        <v>1</v>
      </c>
      <c r="J1141" s="7">
        <v>11</v>
      </c>
      <c r="K1141" s="7">
        <v>7</v>
      </c>
      <c r="L1141" s="66" t="s">
        <v>73</v>
      </c>
      <c r="M1141" s="66" t="s">
        <v>73</v>
      </c>
      <c r="N1141" s="66" t="s">
        <v>73</v>
      </c>
      <c r="O1141" s="14" t="s">
        <v>29</v>
      </c>
      <c r="P1141" s="14" t="s">
        <v>25</v>
      </c>
      <c r="Q1141" s="231"/>
    </row>
    <row r="1142" spans="1:17" ht="20.100000000000001" customHeight="1" x14ac:dyDescent="0.4">
      <c r="A1142" s="14">
        <v>15</v>
      </c>
      <c r="B1142" s="6" t="s">
        <v>788</v>
      </c>
      <c r="C1142" s="15"/>
      <c r="D1142" s="16"/>
      <c r="E1142" s="67" t="s">
        <v>625</v>
      </c>
      <c r="F1142" s="40" t="s">
        <v>1268</v>
      </c>
      <c r="G1142" s="14" t="s">
        <v>0</v>
      </c>
      <c r="H1142" s="7">
        <f t="shared" si="49"/>
        <v>12</v>
      </c>
      <c r="I1142" s="14">
        <v>1</v>
      </c>
      <c r="J1142" s="7">
        <v>12</v>
      </c>
      <c r="K1142" s="7">
        <v>7</v>
      </c>
      <c r="L1142" s="66" t="s">
        <v>73</v>
      </c>
      <c r="M1142" s="66" t="s">
        <v>73</v>
      </c>
      <c r="N1142" s="66" t="s">
        <v>73</v>
      </c>
      <c r="O1142" s="14" t="s">
        <v>29</v>
      </c>
      <c r="P1142" s="14" t="s">
        <v>25</v>
      </c>
      <c r="Q1142" s="231"/>
    </row>
    <row r="1143" spans="1:17" ht="20.100000000000001" customHeight="1" x14ac:dyDescent="0.4">
      <c r="A1143" s="14">
        <v>16</v>
      </c>
      <c r="B1143" s="6" t="s">
        <v>789</v>
      </c>
      <c r="C1143" s="15"/>
      <c r="D1143" s="16"/>
      <c r="E1143" s="14" t="s">
        <v>23</v>
      </c>
      <c r="F1143" s="6" t="s">
        <v>1053</v>
      </c>
      <c r="G1143" s="14" t="s">
        <v>0</v>
      </c>
      <c r="H1143" s="7">
        <f t="shared" si="49"/>
        <v>11</v>
      </c>
      <c r="I1143" s="14">
        <v>1</v>
      </c>
      <c r="J1143" s="7">
        <v>11</v>
      </c>
      <c r="K1143" s="7">
        <v>7</v>
      </c>
      <c r="L1143" s="66" t="s">
        <v>73</v>
      </c>
      <c r="M1143" s="66" t="s">
        <v>73</v>
      </c>
      <c r="N1143" s="66" t="s">
        <v>73</v>
      </c>
      <c r="O1143" s="14" t="s">
        <v>29</v>
      </c>
      <c r="P1143" s="14" t="s">
        <v>25</v>
      </c>
      <c r="Q1143" s="231"/>
    </row>
    <row r="1144" spans="1:17" ht="20.100000000000001" customHeight="1" x14ac:dyDescent="0.4">
      <c r="A1144" s="14">
        <v>17</v>
      </c>
      <c r="B1144" s="6" t="s">
        <v>790</v>
      </c>
      <c r="C1144" s="15"/>
      <c r="D1144" s="16"/>
      <c r="E1144" s="67" t="s">
        <v>625</v>
      </c>
      <c r="F1144" s="40" t="s">
        <v>1269</v>
      </c>
      <c r="G1144" s="14" t="s">
        <v>0</v>
      </c>
      <c r="H1144" s="7">
        <f t="shared" si="49"/>
        <v>24</v>
      </c>
      <c r="I1144" s="14">
        <v>2</v>
      </c>
      <c r="J1144" s="7">
        <v>12</v>
      </c>
      <c r="K1144" s="7">
        <v>7</v>
      </c>
      <c r="L1144" s="66" t="s">
        <v>73</v>
      </c>
      <c r="M1144" s="66" t="s">
        <v>73</v>
      </c>
      <c r="N1144" s="66" t="s">
        <v>73</v>
      </c>
      <c r="O1144" s="14" t="s">
        <v>29</v>
      </c>
      <c r="P1144" s="14" t="s">
        <v>25</v>
      </c>
      <c r="Q1144" s="231"/>
    </row>
    <row r="1145" spans="1:17" ht="20.100000000000001" customHeight="1" x14ac:dyDescent="0.4">
      <c r="A1145" s="14">
        <v>18</v>
      </c>
      <c r="B1145" s="6" t="s">
        <v>791</v>
      </c>
      <c r="C1145" s="15"/>
      <c r="D1145" s="16"/>
      <c r="E1145" s="14" t="s">
        <v>23</v>
      </c>
      <c r="F1145" s="6" t="s">
        <v>1053</v>
      </c>
      <c r="G1145" s="14" t="s">
        <v>0</v>
      </c>
      <c r="H1145" s="7">
        <f>I1145*J1145</f>
        <v>11</v>
      </c>
      <c r="I1145" s="14">
        <v>1</v>
      </c>
      <c r="J1145" s="7">
        <v>11</v>
      </c>
      <c r="K1145" s="7">
        <v>7</v>
      </c>
      <c r="L1145" s="66" t="s">
        <v>73</v>
      </c>
      <c r="M1145" s="66" t="s">
        <v>73</v>
      </c>
      <c r="N1145" s="66" t="s">
        <v>73</v>
      </c>
      <c r="O1145" s="14" t="s">
        <v>29</v>
      </c>
      <c r="P1145" s="14" t="s">
        <v>25</v>
      </c>
      <c r="Q1145" s="231"/>
    </row>
    <row r="1146" spans="1:17" ht="20.100000000000001" customHeight="1" x14ac:dyDescent="0.4">
      <c r="A1146" s="14">
        <v>19</v>
      </c>
      <c r="B1146" s="6" t="s">
        <v>792</v>
      </c>
      <c r="C1146" s="15"/>
      <c r="D1146" s="16"/>
      <c r="E1146" s="67" t="s">
        <v>625</v>
      </c>
      <c r="F1146" s="40" t="s">
        <v>1268</v>
      </c>
      <c r="G1146" s="14" t="s">
        <v>0</v>
      </c>
      <c r="H1146" s="7">
        <f>I1146*J1146</f>
        <v>12</v>
      </c>
      <c r="I1146" s="14">
        <v>1</v>
      </c>
      <c r="J1146" s="7">
        <v>12</v>
      </c>
      <c r="K1146" s="7">
        <v>7</v>
      </c>
      <c r="L1146" s="66" t="s">
        <v>73</v>
      </c>
      <c r="M1146" s="66" t="s">
        <v>73</v>
      </c>
      <c r="N1146" s="66" t="s">
        <v>73</v>
      </c>
      <c r="O1146" s="14" t="s">
        <v>29</v>
      </c>
      <c r="P1146" s="14" t="s">
        <v>25</v>
      </c>
      <c r="Q1146" s="231"/>
    </row>
    <row r="1147" spans="1:17" ht="20.100000000000001" customHeight="1" x14ac:dyDescent="0.4">
      <c r="A1147" s="14">
        <v>20</v>
      </c>
      <c r="B1147" s="6" t="s">
        <v>561</v>
      </c>
      <c r="C1147" s="15"/>
      <c r="D1147" s="16"/>
      <c r="E1147" s="14" t="s">
        <v>23</v>
      </c>
      <c r="F1147" s="6" t="s">
        <v>1105</v>
      </c>
      <c r="G1147" s="14" t="s">
        <v>0</v>
      </c>
      <c r="H1147" s="7">
        <f>I1147*J1147</f>
        <v>11</v>
      </c>
      <c r="I1147" s="14">
        <v>1</v>
      </c>
      <c r="J1147" s="7">
        <v>11</v>
      </c>
      <c r="K1147" s="7">
        <v>7</v>
      </c>
      <c r="L1147" s="66" t="s">
        <v>73</v>
      </c>
      <c r="M1147" s="66" t="s">
        <v>73</v>
      </c>
      <c r="N1147" s="66" t="s">
        <v>73</v>
      </c>
      <c r="O1147" s="14" t="s">
        <v>29</v>
      </c>
      <c r="P1147" s="14" t="s">
        <v>25</v>
      </c>
      <c r="Q1147" s="231"/>
    </row>
    <row r="1148" spans="1:17" ht="20.100000000000001" customHeight="1" x14ac:dyDescent="0.4">
      <c r="A1148" s="14">
        <v>21</v>
      </c>
      <c r="B1148" s="6" t="s">
        <v>793</v>
      </c>
      <c r="C1148" s="15"/>
      <c r="D1148" s="16"/>
      <c r="E1148" s="67" t="s">
        <v>625</v>
      </c>
      <c r="F1148" s="40" t="s">
        <v>1270</v>
      </c>
      <c r="G1148" s="14" t="s">
        <v>0</v>
      </c>
      <c r="H1148" s="7">
        <f>I1148*J1148</f>
        <v>24</v>
      </c>
      <c r="I1148" s="14">
        <v>2</v>
      </c>
      <c r="J1148" s="7">
        <v>12</v>
      </c>
      <c r="K1148" s="7">
        <v>7</v>
      </c>
      <c r="L1148" s="66" t="s">
        <v>73</v>
      </c>
      <c r="M1148" s="66" t="s">
        <v>73</v>
      </c>
      <c r="N1148" s="66" t="s">
        <v>73</v>
      </c>
      <c r="O1148" s="14" t="s">
        <v>29</v>
      </c>
      <c r="P1148" s="14" t="s">
        <v>25</v>
      </c>
      <c r="Q1148" s="231"/>
    </row>
    <row r="1149" spans="1:17" s="3" customFormat="1" ht="21.95" customHeight="1" x14ac:dyDescent="0.45">
      <c r="A1149" s="278" t="s">
        <v>392</v>
      </c>
      <c r="B1149" s="278"/>
      <c r="C1149" s="278"/>
      <c r="D1149" s="278"/>
      <c r="E1149" s="278"/>
      <c r="F1149" s="278"/>
      <c r="G1149" s="278"/>
      <c r="H1149" s="278"/>
      <c r="I1149" s="278"/>
      <c r="J1149" s="278"/>
      <c r="K1149" s="278"/>
      <c r="L1149" s="278"/>
      <c r="M1149" s="278"/>
      <c r="N1149" s="278"/>
      <c r="O1149" s="278"/>
      <c r="P1149" s="278"/>
      <c r="Q1149" s="278"/>
    </row>
    <row r="1150" spans="1:17" s="9" customFormat="1" ht="9.9499999999999993" customHeight="1" x14ac:dyDescent="0.4">
      <c r="B1150" s="10"/>
      <c r="C1150" s="10"/>
      <c r="D1150" s="10"/>
      <c r="F1150" s="10"/>
      <c r="G1150" s="10"/>
      <c r="H1150" s="11"/>
      <c r="I1150" s="11"/>
      <c r="J1150" s="12"/>
      <c r="K1150" s="12"/>
      <c r="L1150" s="13"/>
      <c r="M1150" s="10"/>
      <c r="N1150" s="10"/>
      <c r="O1150" s="10"/>
      <c r="Q1150" s="223"/>
    </row>
    <row r="1151" spans="1:17" s="9" customFormat="1" ht="20.100000000000001" customHeight="1" x14ac:dyDescent="0.4">
      <c r="A1151" s="279" t="s">
        <v>13</v>
      </c>
      <c r="B1151" s="280" t="s">
        <v>6</v>
      </c>
      <c r="C1151" s="281"/>
      <c r="D1151" s="282"/>
      <c r="E1151" s="279" t="s">
        <v>14</v>
      </c>
      <c r="F1151" s="279" t="s">
        <v>15</v>
      </c>
      <c r="G1151" s="56" t="s">
        <v>16</v>
      </c>
      <c r="H1151" s="57" t="s">
        <v>9</v>
      </c>
      <c r="I1151" s="56" t="s">
        <v>10</v>
      </c>
      <c r="J1151" s="57" t="s">
        <v>2</v>
      </c>
      <c r="K1151" s="57" t="s">
        <v>5</v>
      </c>
      <c r="L1151" s="58" t="s">
        <v>11</v>
      </c>
      <c r="M1151" s="58" t="s">
        <v>27</v>
      </c>
      <c r="N1151" s="59" t="s">
        <v>12</v>
      </c>
      <c r="O1151" s="56" t="s">
        <v>8</v>
      </c>
      <c r="P1151" s="286" t="s">
        <v>19</v>
      </c>
      <c r="Q1151" s="279" t="s">
        <v>20</v>
      </c>
    </row>
    <row r="1152" spans="1:17" s="9" customFormat="1" ht="20.100000000000001" customHeight="1" x14ac:dyDescent="0.4">
      <c r="A1152" s="279"/>
      <c r="B1152" s="283"/>
      <c r="C1152" s="284"/>
      <c r="D1152" s="285"/>
      <c r="E1152" s="279"/>
      <c r="F1152" s="279"/>
      <c r="G1152" s="60" t="s">
        <v>21</v>
      </c>
      <c r="H1152" s="61" t="s">
        <v>1</v>
      </c>
      <c r="I1152" s="60" t="s">
        <v>17</v>
      </c>
      <c r="J1152" s="61" t="s">
        <v>3</v>
      </c>
      <c r="K1152" s="61" t="s">
        <v>4</v>
      </c>
      <c r="L1152" s="62" t="s">
        <v>18</v>
      </c>
      <c r="M1152" s="62" t="s">
        <v>18</v>
      </c>
      <c r="N1152" s="63" t="s">
        <v>7</v>
      </c>
      <c r="O1152" s="60" t="s">
        <v>22</v>
      </c>
      <c r="P1152" s="287"/>
      <c r="Q1152" s="279"/>
    </row>
    <row r="1153" spans="1:17" ht="20.100000000000001" customHeight="1" x14ac:dyDescent="0.4">
      <c r="A1153" s="14">
        <v>22</v>
      </c>
      <c r="B1153" s="6" t="s">
        <v>794</v>
      </c>
      <c r="C1153" s="15"/>
      <c r="D1153" s="16"/>
      <c r="E1153" s="14" t="s">
        <v>23</v>
      </c>
      <c r="F1153" s="6" t="s">
        <v>1105</v>
      </c>
      <c r="G1153" s="14" t="s">
        <v>0</v>
      </c>
      <c r="H1153" s="7">
        <f>I1153*J1153</f>
        <v>11</v>
      </c>
      <c r="I1153" s="14">
        <v>1</v>
      </c>
      <c r="J1153" s="7">
        <v>11</v>
      </c>
      <c r="K1153" s="7">
        <v>7</v>
      </c>
      <c r="L1153" s="66" t="s">
        <v>73</v>
      </c>
      <c r="M1153" s="66" t="s">
        <v>73</v>
      </c>
      <c r="N1153" s="66" t="s">
        <v>73</v>
      </c>
      <c r="O1153" s="14" t="s">
        <v>29</v>
      </c>
      <c r="P1153" s="14" t="s">
        <v>25</v>
      </c>
      <c r="Q1153" s="231"/>
    </row>
    <row r="1154" spans="1:17" ht="20.100000000000001" customHeight="1" x14ac:dyDescent="0.4">
      <c r="A1154" s="14">
        <v>23</v>
      </c>
      <c r="B1154" s="6" t="s">
        <v>795</v>
      </c>
      <c r="C1154" s="15"/>
      <c r="D1154" s="16"/>
      <c r="E1154" s="14" t="s">
        <v>23</v>
      </c>
      <c r="F1154" s="6" t="s">
        <v>1271</v>
      </c>
      <c r="G1154" s="14" t="s">
        <v>0</v>
      </c>
      <c r="H1154" s="7">
        <f t="shared" ref="H1154:H1155" si="50">I1154*J1154</f>
        <v>15</v>
      </c>
      <c r="I1154" s="14">
        <v>1</v>
      </c>
      <c r="J1154" s="7">
        <v>15</v>
      </c>
      <c r="K1154" s="7">
        <v>7</v>
      </c>
      <c r="L1154" s="66" t="s">
        <v>73</v>
      </c>
      <c r="M1154" s="66" t="s">
        <v>73</v>
      </c>
      <c r="N1154" s="66" t="s">
        <v>73</v>
      </c>
      <c r="O1154" s="14" t="s">
        <v>29</v>
      </c>
      <c r="P1154" s="14" t="s">
        <v>25</v>
      </c>
      <c r="Q1154" s="231"/>
    </row>
    <row r="1155" spans="1:17" ht="20.100000000000001" customHeight="1" x14ac:dyDescent="0.4">
      <c r="A1155" s="14">
        <v>24</v>
      </c>
      <c r="B1155" s="6" t="s">
        <v>796</v>
      </c>
      <c r="C1155" s="15"/>
      <c r="D1155" s="16"/>
      <c r="E1155" s="14" t="s">
        <v>23</v>
      </c>
      <c r="F1155" s="6" t="s">
        <v>1070</v>
      </c>
      <c r="G1155" s="14" t="s">
        <v>0</v>
      </c>
      <c r="H1155" s="7">
        <f t="shared" si="50"/>
        <v>16</v>
      </c>
      <c r="I1155" s="14">
        <v>1</v>
      </c>
      <c r="J1155" s="7">
        <v>16</v>
      </c>
      <c r="K1155" s="7">
        <v>7</v>
      </c>
      <c r="L1155" s="66" t="s">
        <v>73</v>
      </c>
      <c r="M1155" s="66" t="s">
        <v>73</v>
      </c>
      <c r="N1155" s="66" t="s">
        <v>73</v>
      </c>
      <c r="O1155" s="14" t="s">
        <v>29</v>
      </c>
      <c r="P1155" s="14" t="s">
        <v>25</v>
      </c>
      <c r="Q1155" s="231"/>
    </row>
    <row r="1156" spans="1:17" ht="20.100000000000001" customHeight="1" x14ac:dyDescent="0.4">
      <c r="A1156" s="42">
        <v>25</v>
      </c>
      <c r="B1156" s="43" t="s">
        <v>797</v>
      </c>
      <c r="C1156" s="44"/>
      <c r="D1156" s="45"/>
      <c r="E1156" s="42" t="s">
        <v>26</v>
      </c>
      <c r="F1156" s="43" t="s">
        <v>798</v>
      </c>
      <c r="G1156" s="42" t="s">
        <v>0</v>
      </c>
      <c r="H1156" s="46">
        <v>40</v>
      </c>
      <c r="I1156" s="42" t="s">
        <v>0</v>
      </c>
      <c r="J1156" s="42" t="s">
        <v>0</v>
      </c>
      <c r="K1156" s="46">
        <v>9</v>
      </c>
      <c r="L1156" s="69" t="s">
        <v>73</v>
      </c>
      <c r="M1156" s="69" t="s">
        <v>73</v>
      </c>
      <c r="N1156" s="69" t="s">
        <v>73</v>
      </c>
      <c r="O1156" s="42" t="s">
        <v>29</v>
      </c>
      <c r="P1156" s="42" t="s">
        <v>25</v>
      </c>
      <c r="Q1156" s="233"/>
    </row>
    <row r="1157" spans="1:17" ht="20.100000000000001" customHeight="1" x14ac:dyDescent="0.4">
      <c r="A1157" s="49"/>
      <c r="B1157" s="50"/>
      <c r="C1157" s="51"/>
      <c r="D1157" s="52"/>
      <c r="E1157" s="49"/>
      <c r="F1157" s="68" t="s">
        <v>799</v>
      </c>
      <c r="G1157" s="49"/>
      <c r="H1157" s="54"/>
      <c r="I1157" s="49"/>
      <c r="J1157" s="49"/>
      <c r="K1157" s="54"/>
      <c r="L1157" s="130"/>
      <c r="M1157" s="130"/>
      <c r="N1157" s="130"/>
      <c r="O1157" s="49"/>
      <c r="P1157" s="49"/>
      <c r="Q1157" s="234"/>
    </row>
    <row r="1158" spans="1:17" ht="20.100000000000001" customHeight="1" x14ac:dyDescent="0.4">
      <c r="A1158" s="14">
        <v>26</v>
      </c>
      <c r="B1158" s="6" t="s">
        <v>800</v>
      </c>
      <c r="C1158" s="15"/>
      <c r="D1158" s="16"/>
      <c r="E1158" s="14" t="s">
        <v>23</v>
      </c>
      <c r="F1158" s="6" t="s">
        <v>1272</v>
      </c>
      <c r="G1158" s="14" t="s">
        <v>0</v>
      </c>
      <c r="H1158" s="7">
        <f t="shared" ref="H1158:H1160" si="51">I1158*J1158</f>
        <v>50</v>
      </c>
      <c r="I1158" s="14">
        <v>2</v>
      </c>
      <c r="J1158" s="7">
        <v>25</v>
      </c>
      <c r="K1158" s="7">
        <v>7</v>
      </c>
      <c r="L1158" s="66" t="s">
        <v>73</v>
      </c>
      <c r="M1158" s="66" t="s">
        <v>73</v>
      </c>
      <c r="N1158" s="66" t="s">
        <v>73</v>
      </c>
      <c r="O1158" s="14" t="s">
        <v>29</v>
      </c>
      <c r="P1158" s="14" t="s">
        <v>25</v>
      </c>
      <c r="Q1158" s="231"/>
    </row>
    <row r="1159" spans="1:17" ht="20.100000000000001" customHeight="1" x14ac:dyDescent="0.4">
      <c r="A1159" s="14">
        <v>27</v>
      </c>
      <c r="B1159" s="6" t="s">
        <v>801</v>
      </c>
      <c r="C1159" s="15"/>
      <c r="D1159" s="16"/>
      <c r="E1159" s="14" t="s">
        <v>23</v>
      </c>
      <c r="F1159" s="6" t="s">
        <v>1062</v>
      </c>
      <c r="G1159" s="14" t="s">
        <v>0</v>
      </c>
      <c r="H1159" s="7">
        <f t="shared" si="51"/>
        <v>16</v>
      </c>
      <c r="I1159" s="14">
        <v>1</v>
      </c>
      <c r="J1159" s="7">
        <v>16</v>
      </c>
      <c r="K1159" s="7">
        <v>7</v>
      </c>
      <c r="L1159" s="66" t="s">
        <v>73</v>
      </c>
      <c r="M1159" s="66" t="s">
        <v>73</v>
      </c>
      <c r="N1159" s="66" t="s">
        <v>73</v>
      </c>
      <c r="O1159" s="14" t="s">
        <v>29</v>
      </c>
      <c r="P1159" s="14" t="s">
        <v>25</v>
      </c>
      <c r="Q1159" s="231"/>
    </row>
    <row r="1160" spans="1:17" ht="20.100000000000001" customHeight="1" x14ac:dyDescent="0.4">
      <c r="A1160" s="14">
        <v>28</v>
      </c>
      <c r="B1160" s="6" t="s">
        <v>802</v>
      </c>
      <c r="C1160" s="15"/>
      <c r="D1160" s="16"/>
      <c r="E1160" s="14" t="s">
        <v>23</v>
      </c>
      <c r="F1160" s="6" t="s">
        <v>1062</v>
      </c>
      <c r="G1160" s="14" t="s">
        <v>0</v>
      </c>
      <c r="H1160" s="7">
        <f t="shared" si="51"/>
        <v>16</v>
      </c>
      <c r="I1160" s="14">
        <v>1</v>
      </c>
      <c r="J1160" s="7">
        <v>16</v>
      </c>
      <c r="K1160" s="7">
        <v>7</v>
      </c>
      <c r="L1160" s="66" t="s">
        <v>73</v>
      </c>
      <c r="M1160" s="66" t="s">
        <v>73</v>
      </c>
      <c r="N1160" s="66" t="s">
        <v>73</v>
      </c>
      <c r="O1160" s="14" t="s">
        <v>29</v>
      </c>
      <c r="P1160" s="14" t="s">
        <v>25</v>
      </c>
      <c r="Q1160" s="231"/>
    </row>
    <row r="1161" spans="1:17" ht="20.100000000000001" customHeight="1" x14ac:dyDescent="0.4">
      <c r="A1161" s="14">
        <v>29</v>
      </c>
      <c r="B1161" s="43" t="s">
        <v>803</v>
      </c>
      <c r="C1161" s="44"/>
      <c r="D1161" s="45"/>
      <c r="E1161" s="42" t="s">
        <v>26</v>
      </c>
      <c r="F1161" s="43" t="s">
        <v>84</v>
      </c>
      <c r="G1161" s="42" t="s">
        <v>0</v>
      </c>
      <c r="H1161" s="46">
        <v>15</v>
      </c>
      <c r="I1161" s="42" t="s">
        <v>0</v>
      </c>
      <c r="J1161" s="42" t="s">
        <v>0</v>
      </c>
      <c r="K1161" s="46">
        <v>9</v>
      </c>
      <c r="L1161" s="69" t="s">
        <v>73</v>
      </c>
      <c r="M1161" s="69" t="s">
        <v>73</v>
      </c>
      <c r="N1161" s="69" t="s">
        <v>73</v>
      </c>
      <c r="O1161" s="42" t="s">
        <v>29</v>
      </c>
      <c r="P1161" s="42" t="s">
        <v>25</v>
      </c>
      <c r="Q1161" s="233"/>
    </row>
    <row r="1162" spans="1:17" ht="20.100000000000001" customHeight="1" x14ac:dyDescent="0.4">
      <c r="A1162" s="14">
        <v>30</v>
      </c>
      <c r="B1162" s="6" t="s">
        <v>804</v>
      </c>
      <c r="C1162" s="15"/>
      <c r="D1162" s="16"/>
      <c r="E1162" s="14" t="s">
        <v>23</v>
      </c>
      <c r="F1162" s="6" t="s">
        <v>1209</v>
      </c>
      <c r="G1162" s="14" t="s">
        <v>0</v>
      </c>
      <c r="H1162" s="7">
        <f t="shared" ref="H1162:H1164" si="52">I1162*J1162</f>
        <v>16</v>
      </c>
      <c r="I1162" s="14">
        <v>1</v>
      </c>
      <c r="J1162" s="7">
        <v>16</v>
      </c>
      <c r="K1162" s="7">
        <v>7</v>
      </c>
      <c r="L1162" s="66" t="s">
        <v>73</v>
      </c>
      <c r="M1162" s="66" t="s">
        <v>73</v>
      </c>
      <c r="N1162" s="66" t="s">
        <v>73</v>
      </c>
      <c r="O1162" s="14" t="s">
        <v>29</v>
      </c>
      <c r="P1162" s="14" t="s">
        <v>25</v>
      </c>
      <c r="Q1162" s="231"/>
    </row>
    <row r="1163" spans="1:17" ht="20.100000000000001" customHeight="1" x14ac:dyDescent="0.4">
      <c r="A1163" s="14">
        <v>31</v>
      </c>
      <c r="B1163" s="6" t="s">
        <v>805</v>
      </c>
      <c r="C1163" s="15"/>
      <c r="D1163" s="16"/>
      <c r="E1163" s="14" t="s">
        <v>23</v>
      </c>
      <c r="F1163" s="6" t="s">
        <v>1062</v>
      </c>
      <c r="G1163" s="14" t="s">
        <v>0</v>
      </c>
      <c r="H1163" s="7">
        <f t="shared" si="52"/>
        <v>16</v>
      </c>
      <c r="I1163" s="14">
        <v>1</v>
      </c>
      <c r="J1163" s="7">
        <v>16</v>
      </c>
      <c r="K1163" s="7">
        <v>7</v>
      </c>
      <c r="L1163" s="66" t="s">
        <v>73</v>
      </c>
      <c r="M1163" s="66" t="s">
        <v>73</v>
      </c>
      <c r="N1163" s="66" t="s">
        <v>73</v>
      </c>
      <c r="O1163" s="14" t="s">
        <v>29</v>
      </c>
      <c r="P1163" s="14" t="s">
        <v>25</v>
      </c>
      <c r="Q1163" s="231"/>
    </row>
    <row r="1164" spans="1:17" ht="20.100000000000001" customHeight="1" x14ac:dyDescent="0.4">
      <c r="A1164" s="14">
        <v>32</v>
      </c>
      <c r="B1164" s="6" t="s">
        <v>806</v>
      </c>
      <c r="C1164" s="15"/>
      <c r="D1164" s="16"/>
      <c r="E1164" s="14" t="s">
        <v>23</v>
      </c>
      <c r="F1164" s="6" t="s">
        <v>1062</v>
      </c>
      <c r="G1164" s="14" t="s">
        <v>0</v>
      </c>
      <c r="H1164" s="7">
        <f t="shared" si="52"/>
        <v>16</v>
      </c>
      <c r="I1164" s="14">
        <v>1</v>
      </c>
      <c r="J1164" s="7">
        <v>16</v>
      </c>
      <c r="K1164" s="7">
        <v>7</v>
      </c>
      <c r="L1164" s="66" t="s">
        <v>73</v>
      </c>
      <c r="M1164" s="66" t="s">
        <v>73</v>
      </c>
      <c r="N1164" s="66" t="s">
        <v>73</v>
      </c>
      <c r="O1164" s="14" t="s">
        <v>29</v>
      </c>
      <c r="P1164" s="14" t="s">
        <v>25</v>
      </c>
      <c r="Q1164" s="231"/>
    </row>
    <row r="1165" spans="1:17" ht="20.100000000000001" customHeight="1" x14ac:dyDescent="0.4">
      <c r="A1165" s="14">
        <v>33</v>
      </c>
      <c r="B1165" s="43" t="s">
        <v>807</v>
      </c>
      <c r="C1165" s="44"/>
      <c r="D1165" s="45"/>
      <c r="E1165" s="42" t="s">
        <v>26</v>
      </c>
      <c r="F1165" s="43" t="s">
        <v>159</v>
      </c>
      <c r="G1165" s="42" t="s">
        <v>0</v>
      </c>
      <c r="H1165" s="46">
        <v>6</v>
      </c>
      <c r="I1165" s="42" t="s">
        <v>0</v>
      </c>
      <c r="J1165" s="42" t="s">
        <v>0</v>
      </c>
      <c r="K1165" s="46">
        <v>9</v>
      </c>
      <c r="L1165" s="69" t="s">
        <v>73</v>
      </c>
      <c r="M1165" s="69" t="s">
        <v>73</v>
      </c>
      <c r="N1165" s="69" t="s">
        <v>73</v>
      </c>
      <c r="O1165" s="42" t="s">
        <v>29</v>
      </c>
      <c r="P1165" s="42" t="s">
        <v>25</v>
      </c>
      <c r="Q1165" s="233"/>
    </row>
    <row r="1166" spans="1:17" ht="20.100000000000001" customHeight="1" x14ac:dyDescent="0.4">
      <c r="A1166" s="14">
        <v>34</v>
      </c>
      <c r="B1166" s="43" t="s">
        <v>808</v>
      </c>
      <c r="C1166" s="44"/>
      <c r="D1166" s="45"/>
      <c r="E1166" s="42" t="s">
        <v>26</v>
      </c>
      <c r="F1166" s="43" t="s">
        <v>76</v>
      </c>
      <c r="G1166" s="42" t="s">
        <v>0</v>
      </c>
      <c r="H1166" s="46">
        <v>7</v>
      </c>
      <c r="I1166" s="42" t="s">
        <v>0</v>
      </c>
      <c r="J1166" s="42" t="s">
        <v>0</v>
      </c>
      <c r="K1166" s="46">
        <v>9</v>
      </c>
      <c r="L1166" s="69" t="s">
        <v>73</v>
      </c>
      <c r="M1166" s="69" t="s">
        <v>73</v>
      </c>
      <c r="N1166" s="69" t="s">
        <v>73</v>
      </c>
      <c r="O1166" s="42" t="s">
        <v>29</v>
      </c>
      <c r="P1166" s="42" t="s">
        <v>25</v>
      </c>
      <c r="Q1166" s="233"/>
    </row>
    <row r="1167" spans="1:17" ht="20.100000000000001" customHeight="1" x14ac:dyDescent="0.4">
      <c r="A1167" s="14">
        <v>35</v>
      </c>
      <c r="B1167" s="43" t="s">
        <v>809</v>
      </c>
      <c r="C1167" s="44"/>
      <c r="D1167" s="45"/>
      <c r="E1167" s="42" t="s">
        <v>26</v>
      </c>
      <c r="F1167" s="43" t="s">
        <v>159</v>
      </c>
      <c r="G1167" s="42" t="s">
        <v>0</v>
      </c>
      <c r="H1167" s="46">
        <v>6</v>
      </c>
      <c r="I1167" s="42" t="s">
        <v>0</v>
      </c>
      <c r="J1167" s="42" t="s">
        <v>0</v>
      </c>
      <c r="K1167" s="46">
        <v>9</v>
      </c>
      <c r="L1167" s="69" t="s">
        <v>73</v>
      </c>
      <c r="M1167" s="69" t="s">
        <v>73</v>
      </c>
      <c r="N1167" s="69" t="s">
        <v>73</v>
      </c>
      <c r="O1167" s="42" t="s">
        <v>29</v>
      </c>
      <c r="P1167" s="42" t="s">
        <v>25</v>
      </c>
      <c r="Q1167" s="233"/>
    </row>
    <row r="1168" spans="1:17" ht="20.100000000000001" customHeight="1" x14ac:dyDescent="0.4">
      <c r="A1168" s="14">
        <v>36</v>
      </c>
      <c r="B1168" s="43" t="s">
        <v>810</v>
      </c>
      <c r="C1168" s="44"/>
      <c r="D1168" s="45"/>
      <c r="E1168" s="42" t="s">
        <v>26</v>
      </c>
      <c r="F1168" s="43" t="s">
        <v>76</v>
      </c>
      <c r="G1168" s="42" t="s">
        <v>0</v>
      </c>
      <c r="H1168" s="46">
        <v>7</v>
      </c>
      <c r="I1168" s="42" t="s">
        <v>0</v>
      </c>
      <c r="J1168" s="42" t="s">
        <v>0</v>
      </c>
      <c r="K1168" s="46">
        <v>9</v>
      </c>
      <c r="L1168" s="69" t="s">
        <v>73</v>
      </c>
      <c r="M1168" s="69" t="s">
        <v>73</v>
      </c>
      <c r="N1168" s="69" t="s">
        <v>73</v>
      </c>
      <c r="O1168" s="42" t="s">
        <v>29</v>
      </c>
      <c r="P1168" s="42" t="s">
        <v>25</v>
      </c>
      <c r="Q1168" s="233"/>
    </row>
    <row r="1169" spans="1:17" ht="20.100000000000001" customHeight="1" x14ac:dyDescent="0.4">
      <c r="A1169" s="14">
        <v>37</v>
      </c>
      <c r="B1169" s="43" t="s">
        <v>811</v>
      </c>
      <c r="C1169" s="44"/>
      <c r="D1169" s="45"/>
      <c r="E1169" s="42" t="s">
        <v>26</v>
      </c>
      <c r="F1169" s="43" t="s">
        <v>159</v>
      </c>
      <c r="G1169" s="42" t="s">
        <v>0</v>
      </c>
      <c r="H1169" s="46">
        <v>6</v>
      </c>
      <c r="I1169" s="42" t="s">
        <v>0</v>
      </c>
      <c r="J1169" s="42" t="s">
        <v>0</v>
      </c>
      <c r="K1169" s="46">
        <v>10</v>
      </c>
      <c r="L1169" s="69" t="s">
        <v>73</v>
      </c>
      <c r="M1169" s="69" t="s">
        <v>73</v>
      </c>
      <c r="N1169" s="69" t="s">
        <v>73</v>
      </c>
      <c r="O1169" s="42" t="s">
        <v>29</v>
      </c>
      <c r="P1169" s="42" t="s">
        <v>25</v>
      </c>
      <c r="Q1169" s="233"/>
    </row>
    <row r="1170" spans="1:17" ht="20.100000000000001" customHeight="1" x14ac:dyDescent="0.4">
      <c r="A1170" s="14">
        <v>38</v>
      </c>
      <c r="B1170" s="6" t="s">
        <v>812</v>
      </c>
      <c r="C1170" s="15"/>
      <c r="D1170" s="16"/>
      <c r="E1170" s="42" t="s">
        <v>26</v>
      </c>
      <c r="F1170" s="43" t="s">
        <v>344</v>
      </c>
      <c r="G1170" s="42" t="s">
        <v>0</v>
      </c>
      <c r="H1170" s="46">
        <v>9</v>
      </c>
      <c r="I1170" s="42" t="s">
        <v>0</v>
      </c>
      <c r="J1170" s="42" t="s">
        <v>0</v>
      </c>
      <c r="K1170" s="46">
        <v>9</v>
      </c>
      <c r="L1170" s="66" t="s">
        <v>73</v>
      </c>
      <c r="M1170" s="66" t="s">
        <v>73</v>
      </c>
      <c r="N1170" s="66" t="s">
        <v>73</v>
      </c>
      <c r="O1170" s="14" t="s">
        <v>29</v>
      </c>
      <c r="P1170" s="14" t="s">
        <v>25</v>
      </c>
      <c r="Q1170" s="231"/>
    </row>
    <row r="1171" spans="1:17" ht="20.100000000000001" customHeight="1" x14ac:dyDescent="0.4">
      <c r="A1171" s="14">
        <v>39</v>
      </c>
      <c r="B1171" s="6" t="s">
        <v>813</v>
      </c>
      <c r="C1171" s="15"/>
      <c r="D1171" s="16"/>
      <c r="E1171" s="14" t="s">
        <v>23</v>
      </c>
      <c r="F1171" s="6" t="s">
        <v>1070</v>
      </c>
      <c r="G1171" s="14" t="s">
        <v>0</v>
      </c>
      <c r="H1171" s="7">
        <f t="shared" ref="H1171" si="53">I1171*J1171</f>
        <v>16</v>
      </c>
      <c r="I1171" s="14">
        <v>1</v>
      </c>
      <c r="J1171" s="7">
        <v>16</v>
      </c>
      <c r="K1171" s="7">
        <v>7</v>
      </c>
      <c r="L1171" s="66" t="s">
        <v>73</v>
      </c>
      <c r="M1171" s="66" t="s">
        <v>73</v>
      </c>
      <c r="N1171" s="66" t="s">
        <v>73</v>
      </c>
      <c r="O1171" s="14" t="s">
        <v>29</v>
      </c>
      <c r="P1171" s="14" t="s">
        <v>25</v>
      </c>
      <c r="Q1171" s="231"/>
    </row>
    <row r="1172" spans="1:17" ht="20.100000000000001" customHeight="1" x14ac:dyDescent="0.4">
      <c r="A1172" s="14">
        <v>40</v>
      </c>
      <c r="B1172" s="6" t="s">
        <v>814</v>
      </c>
      <c r="C1172" s="15"/>
      <c r="D1172" s="16"/>
      <c r="E1172" s="14" t="s">
        <v>23</v>
      </c>
      <c r="F1172" s="6" t="s">
        <v>1070</v>
      </c>
      <c r="G1172" s="14" t="s">
        <v>0</v>
      </c>
      <c r="H1172" s="7">
        <f>I1172*J1172</f>
        <v>16</v>
      </c>
      <c r="I1172" s="14">
        <v>1</v>
      </c>
      <c r="J1172" s="7">
        <v>16</v>
      </c>
      <c r="K1172" s="7">
        <v>7</v>
      </c>
      <c r="L1172" s="66" t="s">
        <v>73</v>
      </c>
      <c r="M1172" s="66" t="s">
        <v>73</v>
      </c>
      <c r="N1172" s="66" t="s">
        <v>73</v>
      </c>
      <c r="O1172" s="14" t="s">
        <v>29</v>
      </c>
      <c r="P1172" s="14" t="s">
        <v>25</v>
      </c>
      <c r="Q1172" s="231"/>
    </row>
    <row r="1173" spans="1:17" ht="20.100000000000001" customHeight="1" x14ac:dyDescent="0.4">
      <c r="A1173" s="42">
        <v>41</v>
      </c>
      <c r="B1173" s="43" t="s">
        <v>815</v>
      </c>
      <c r="C1173" s="44"/>
      <c r="D1173" s="45"/>
      <c r="E1173" s="42" t="s">
        <v>26</v>
      </c>
      <c r="F1173" s="43" t="s">
        <v>71</v>
      </c>
      <c r="G1173" s="42" t="s">
        <v>0</v>
      </c>
      <c r="H1173" s="46">
        <v>18</v>
      </c>
      <c r="I1173" s="42" t="s">
        <v>0</v>
      </c>
      <c r="J1173" s="42" t="s">
        <v>0</v>
      </c>
      <c r="K1173" s="46">
        <v>9</v>
      </c>
      <c r="L1173" s="69" t="s">
        <v>73</v>
      </c>
      <c r="M1173" s="69" t="s">
        <v>73</v>
      </c>
      <c r="N1173" s="69" t="s">
        <v>73</v>
      </c>
      <c r="O1173" s="42" t="s">
        <v>29</v>
      </c>
      <c r="P1173" s="42" t="s">
        <v>25</v>
      </c>
      <c r="Q1173" s="233"/>
    </row>
    <row r="1174" spans="1:17" ht="20.100000000000001" customHeight="1" x14ac:dyDescent="0.4">
      <c r="A1174" s="14">
        <v>42</v>
      </c>
      <c r="B1174" s="6" t="s">
        <v>816</v>
      </c>
      <c r="C1174" s="15"/>
      <c r="D1174" s="16"/>
      <c r="E1174" s="14" t="s">
        <v>23</v>
      </c>
      <c r="F1174" s="6" t="s">
        <v>1070</v>
      </c>
      <c r="G1174" s="14" t="s">
        <v>0</v>
      </c>
      <c r="H1174" s="7">
        <f>I1174*J1174</f>
        <v>16</v>
      </c>
      <c r="I1174" s="14">
        <v>1</v>
      </c>
      <c r="J1174" s="7">
        <v>16</v>
      </c>
      <c r="K1174" s="7">
        <v>7</v>
      </c>
      <c r="L1174" s="66" t="s">
        <v>73</v>
      </c>
      <c r="M1174" s="66" t="s">
        <v>73</v>
      </c>
      <c r="N1174" s="66" t="s">
        <v>73</v>
      </c>
      <c r="O1174" s="14" t="s">
        <v>29</v>
      </c>
      <c r="P1174" s="14" t="s">
        <v>25</v>
      </c>
      <c r="Q1174" s="231"/>
    </row>
    <row r="1175" spans="1:17" s="3" customFormat="1" ht="21.95" customHeight="1" x14ac:dyDescent="0.45">
      <c r="A1175" s="278" t="s">
        <v>403</v>
      </c>
      <c r="B1175" s="278"/>
      <c r="C1175" s="278"/>
      <c r="D1175" s="278"/>
      <c r="E1175" s="278"/>
      <c r="F1175" s="278"/>
      <c r="G1175" s="278"/>
      <c r="H1175" s="278"/>
      <c r="I1175" s="278"/>
      <c r="J1175" s="278"/>
      <c r="K1175" s="278"/>
      <c r="L1175" s="278"/>
      <c r="M1175" s="278"/>
      <c r="N1175" s="278"/>
      <c r="O1175" s="278"/>
      <c r="P1175" s="278"/>
      <c r="Q1175" s="278"/>
    </row>
    <row r="1176" spans="1:17" s="9" customFormat="1" ht="9.9499999999999993" customHeight="1" x14ac:dyDescent="0.4">
      <c r="B1176" s="10"/>
      <c r="C1176" s="10"/>
      <c r="D1176" s="10"/>
      <c r="F1176" s="10"/>
      <c r="G1176" s="10"/>
      <c r="H1176" s="11"/>
      <c r="I1176" s="11"/>
      <c r="J1176" s="12"/>
      <c r="K1176" s="12"/>
      <c r="L1176" s="13"/>
      <c r="M1176" s="10"/>
      <c r="N1176" s="10"/>
      <c r="O1176" s="10"/>
      <c r="Q1176" s="223"/>
    </row>
    <row r="1177" spans="1:17" s="9" customFormat="1" ht="20.100000000000001" customHeight="1" x14ac:dyDescent="0.4">
      <c r="A1177" s="279" t="s">
        <v>13</v>
      </c>
      <c r="B1177" s="280" t="s">
        <v>6</v>
      </c>
      <c r="C1177" s="281"/>
      <c r="D1177" s="282"/>
      <c r="E1177" s="279" t="s">
        <v>14</v>
      </c>
      <c r="F1177" s="279" t="s">
        <v>15</v>
      </c>
      <c r="G1177" s="56" t="s">
        <v>16</v>
      </c>
      <c r="H1177" s="57" t="s">
        <v>9</v>
      </c>
      <c r="I1177" s="56" t="s">
        <v>10</v>
      </c>
      <c r="J1177" s="57" t="s">
        <v>2</v>
      </c>
      <c r="K1177" s="57" t="s">
        <v>5</v>
      </c>
      <c r="L1177" s="58" t="s">
        <v>11</v>
      </c>
      <c r="M1177" s="58" t="s">
        <v>27</v>
      </c>
      <c r="N1177" s="59" t="s">
        <v>12</v>
      </c>
      <c r="O1177" s="56" t="s">
        <v>8</v>
      </c>
      <c r="P1177" s="286" t="s">
        <v>19</v>
      </c>
      <c r="Q1177" s="279" t="s">
        <v>20</v>
      </c>
    </row>
    <row r="1178" spans="1:17" s="9" customFormat="1" ht="20.100000000000001" customHeight="1" x14ac:dyDescent="0.4">
      <c r="A1178" s="279"/>
      <c r="B1178" s="283"/>
      <c r="C1178" s="284"/>
      <c r="D1178" s="285"/>
      <c r="E1178" s="279"/>
      <c r="F1178" s="279"/>
      <c r="G1178" s="60" t="s">
        <v>21</v>
      </c>
      <c r="H1178" s="61" t="s">
        <v>1</v>
      </c>
      <c r="I1178" s="60" t="s">
        <v>17</v>
      </c>
      <c r="J1178" s="61" t="s">
        <v>3</v>
      </c>
      <c r="K1178" s="61" t="s">
        <v>4</v>
      </c>
      <c r="L1178" s="62" t="s">
        <v>18</v>
      </c>
      <c r="M1178" s="62" t="s">
        <v>18</v>
      </c>
      <c r="N1178" s="63" t="s">
        <v>7</v>
      </c>
      <c r="O1178" s="60" t="s">
        <v>22</v>
      </c>
      <c r="P1178" s="287"/>
      <c r="Q1178" s="279"/>
    </row>
    <row r="1179" spans="1:17" ht="20.100000000000001" customHeight="1" x14ac:dyDescent="0.4">
      <c r="A1179" s="42">
        <v>43</v>
      </c>
      <c r="B1179" s="6" t="s">
        <v>817</v>
      </c>
      <c r="C1179" s="15"/>
      <c r="D1179" s="16"/>
      <c r="E1179" s="14" t="s">
        <v>23</v>
      </c>
      <c r="F1179" s="6" t="s">
        <v>1070</v>
      </c>
      <c r="G1179" s="14" t="s">
        <v>0</v>
      </c>
      <c r="H1179" s="7">
        <f>I1179*J1179</f>
        <v>16</v>
      </c>
      <c r="I1179" s="14">
        <v>1</v>
      </c>
      <c r="J1179" s="7">
        <v>16</v>
      </c>
      <c r="K1179" s="7">
        <v>7</v>
      </c>
      <c r="L1179" s="66" t="s">
        <v>73</v>
      </c>
      <c r="M1179" s="66" t="s">
        <v>73</v>
      </c>
      <c r="N1179" s="66" t="s">
        <v>73</v>
      </c>
      <c r="O1179" s="14" t="s">
        <v>29</v>
      </c>
      <c r="P1179" s="14" t="s">
        <v>25</v>
      </c>
      <c r="Q1179" s="231"/>
    </row>
    <row r="1180" spans="1:17" ht="20.100000000000001" customHeight="1" x14ac:dyDescent="0.4">
      <c r="A1180" s="14">
        <v>44</v>
      </c>
      <c r="B1180" s="6" t="s">
        <v>818</v>
      </c>
      <c r="C1180" s="15"/>
      <c r="D1180" s="16"/>
      <c r="E1180" s="14" t="s">
        <v>23</v>
      </c>
      <c r="F1180" s="6" t="s">
        <v>1273</v>
      </c>
      <c r="G1180" s="14" t="s">
        <v>0</v>
      </c>
      <c r="H1180" s="7">
        <f>I1180*J1180</f>
        <v>32</v>
      </c>
      <c r="I1180" s="14">
        <v>2</v>
      </c>
      <c r="J1180" s="7">
        <v>16</v>
      </c>
      <c r="K1180" s="7">
        <v>7</v>
      </c>
      <c r="L1180" s="66" t="s">
        <v>73</v>
      </c>
      <c r="M1180" s="66" t="s">
        <v>73</v>
      </c>
      <c r="N1180" s="66" t="s">
        <v>73</v>
      </c>
      <c r="O1180" s="14" t="s">
        <v>29</v>
      </c>
      <c r="P1180" s="14" t="s">
        <v>25</v>
      </c>
      <c r="Q1180" s="231"/>
    </row>
    <row r="1181" spans="1:17" ht="20.100000000000001" customHeight="1" x14ac:dyDescent="0.4">
      <c r="A1181" s="42">
        <v>45</v>
      </c>
      <c r="B1181" s="43" t="s">
        <v>819</v>
      </c>
      <c r="C1181" s="44"/>
      <c r="D1181" s="45"/>
      <c r="E1181" s="14" t="s">
        <v>23</v>
      </c>
      <c r="F1181" s="6" t="s">
        <v>1209</v>
      </c>
      <c r="G1181" s="14" t="s">
        <v>0</v>
      </c>
      <c r="H1181" s="7">
        <f t="shared" ref="H1181:H1191" si="54">I1181*J1181</f>
        <v>16</v>
      </c>
      <c r="I1181" s="14">
        <v>1</v>
      </c>
      <c r="J1181" s="7">
        <v>16</v>
      </c>
      <c r="K1181" s="7">
        <v>7</v>
      </c>
      <c r="L1181" s="69" t="s">
        <v>73</v>
      </c>
      <c r="M1181" s="69" t="s">
        <v>73</v>
      </c>
      <c r="N1181" s="69" t="s">
        <v>73</v>
      </c>
      <c r="O1181" s="42" t="s">
        <v>29</v>
      </c>
      <c r="P1181" s="42" t="s">
        <v>25</v>
      </c>
      <c r="Q1181" s="233"/>
    </row>
    <row r="1182" spans="1:17" ht="20.100000000000001" customHeight="1" x14ac:dyDescent="0.4">
      <c r="A1182" s="14">
        <v>46</v>
      </c>
      <c r="B1182" s="43" t="s">
        <v>820</v>
      </c>
      <c r="C1182" s="44"/>
      <c r="D1182" s="45"/>
      <c r="E1182" s="14" t="s">
        <v>23</v>
      </c>
      <c r="F1182" s="6" t="s">
        <v>1209</v>
      </c>
      <c r="G1182" s="14" t="s">
        <v>0</v>
      </c>
      <c r="H1182" s="7">
        <f t="shared" si="54"/>
        <v>16</v>
      </c>
      <c r="I1182" s="14">
        <v>1</v>
      </c>
      <c r="J1182" s="7">
        <v>16</v>
      </c>
      <c r="K1182" s="7">
        <v>7</v>
      </c>
      <c r="L1182" s="69" t="s">
        <v>73</v>
      </c>
      <c r="M1182" s="69" t="s">
        <v>73</v>
      </c>
      <c r="N1182" s="69" t="s">
        <v>73</v>
      </c>
      <c r="O1182" s="42" t="s">
        <v>29</v>
      </c>
      <c r="P1182" s="42" t="s">
        <v>25</v>
      </c>
      <c r="Q1182" s="233"/>
    </row>
    <row r="1183" spans="1:17" ht="20.100000000000001" customHeight="1" x14ac:dyDescent="0.4">
      <c r="A1183" s="42">
        <v>47</v>
      </c>
      <c r="B1183" s="43" t="s">
        <v>821</v>
      </c>
      <c r="C1183" s="44"/>
      <c r="D1183" s="45"/>
      <c r="E1183" s="14" t="s">
        <v>23</v>
      </c>
      <c r="F1183" s="6" t="s">
        <v>1209</v>
      </c>
      <c r="G1183" s="14" t="s">
        <v>0</v>
      </c>
      <c r="H1183" s="7">
        <f t="shared" si="54"/>
        <v>16</v>
      </c>
      <c r="I1183" s="14">
        <v>1</v>
      </c>
      <c r="J1183" s="7">
        <v>16</v>
      </c>
      <c r="K1183" s="7">
        <v>7</v>
      </c>
      <c r="L1183" s="69" t="s">
        <v>73</v>
      </c>
      <c r="M1183" s="69" t="s">
        <v>73</v>
      </c>
      <c r="N1183" s="69" t="s">
        <v>73</v>
      </c>
      <c r="O1183" s="42" t="s">
        <v>29</v>
      </c>
      <c r="P1183" s="42" t="s">
        <v>25</v>
      </c>
      <c r="Q1183" s="233"/>
    </row>
    <row r="1184" spans="1:17" ht="20.100000000000001" customHeight="1" x14ac:dyDescent="0.4">
      <c r="A1184" s="14">
        <v>48</v>
      </c>
      <c r="B1184" s="43" t="s">
        <v>822</v>
      </c>
      <c r="C1184" s="44"/>
      <c r="D1184" s="45"/>
      <c r="E1184" s="14" t="s">
        <v>23</v>
      </c>
      <c r="F1184" s="6" t="s">
        <v>1059</v>
      </c>
      <c r="G1184" s="14" t="s">
        <v>0</v>
      </c>
      <c r="H1184" s="7">
        <f t="shared" si="54"/>
        <v>14</v>
      </c>
      <c r="I1184" s="14">
        <v>1</v>
      </c>
      <c r="J1184" s="7">
        <v>14</v>
      </c>
      <c r="K1184" s="7">
        <v>7</v>
      </c>
      <c r="L1184" s="69" t="s">
        <v>73</v>
      </c>
      <c r="M1184" s="69" t="s">
        <v>73</v>
      </c>
      <c r="N1184" s="69" t="s">
        <v>73</v>
      </c>
      <c r="O1184" s="42" t="s">
        <v>29</v>
      </c>
      <c r="P1184" s="42" t="s">
        <v>25</v>
      </c>
      <c r="Q1184" s="233"/>
    </row>
    <row r="1185" spans="1:17" ht="20.100000000000001" customHeight="1" x14ac:dyDescent="0.4">
      <c r="A1185" s="42">
        <v>49</v>
      </c>
      <c r="B1185" s="6" t="s">
        <v>823</v>
      </c>
      <c r="C1185" s="15"/>
      <c r="D1185" s="16"/>
      <c r="E1185" s="14" t="s">
        <v>23</v>
      </c>
      <c r="F1185" s="6" t="s">
        <v>1059</v>
      </c>
      <c r="G1185" s="14" t="s">
        <v>0</v>
      </c>
      <c r="H1185" s="7">
        <f t="shared" si="54"/>
        <v>14</v>
      </c>
      <c r="I1185" s="14">
        <v>1</v>
      </c>
      <c r="J1185" s="7">
        <v>14</v>
      </c>
      <c r="K1185" s="7">
        <v>7</v>
      </c>
      <c r="L1185" s="66" t="s">
        <v>73</v>
      </c>
      <c r="M1185" s="66" t="s">
        <v>73</v>
      </c>
      <c r="N1185" s="66" t="s">
        <v>73</v>
      </c>
      <c r="O1185" s="14" t="s">
        <v>29</v>
      </c>
      <c r="P1185" s="14" t="s">
        <v>25</v>
      </c>
      <c r="Q1185" s="231"/>
    </row>
    <row r="1186" spans="1:17" ht="20.100000000000001" customHeight="1" x14ac:dyDescent="0.4">
      <c r="A1186" s="14">
        <v>50</v>
      </c>
      <c r="B1186" s="6" t="s">
        <v>824</v>
      </c>
      <c r="C1186" s="15"/>
      <c r="D1186" s="16"/>
      <c r="E1186" s="14" t="s">
        <v>23</v>
      </c>
      <c r="F1186" s="6" t="s">
        <v>1047</v>
      </c>
      <c r="G1186" s="14" t="s">
        <v>0</v>
      </c>
      <c r="H1186" s="7">
        <f t="shared" si="54"/>
        <v>17</v>
      </c>
      <c r="I1186" s="14">
        <v>1</v>
      </c>
      <c r="J1186" s="7">
        <v>17</v>
      </c>
      <c r="K1186" s="7">
        <v>7</v>
      </c>
      <c r="L1186" s="66" t="s">
        <v>73</v>
      </c>
      <c r="M1186" s="66" t="s">
        <v>73</v>
      </c>
      <c r="N1186" s="66" t="s">
        <v>73</v>
      </c>
      <c r="O1186" s="14" t="s">
        <v>29</v>
      </c>
      <c r="P1186" s="14" t="s">
        <v>25</v>
      </c>
      <c r="Q1186" s="231"/>
    </row>
    <row r="1187" spans="1:17" ht="20.100000000000001" customHeight="1" x14ac:dyDescent="0.4">
      <c r="A1187" s="42">
        <v>51</v>
      </c>
      <c r="B1187" s="6" t="s">
        <v>825</v>
      </c>
      <c r="C1187" s="15"/>
      <c r="D1187" s="16"/>
      <c r="E1187" s="14" t="s">
        <v>23</v>
      </c>
      <c r="F1187" s="6" t="s">
        <v>1058</v>
      </c>
      <c r="G1187" s="14" t="s">
        <v>0</v>
      </c>
      <c r="H1187" s="7">
        <f t="shared" si="54"/>
        <v>17</v>
      </c>
      <c r="I1187" s="14">
        <v>1</v>
      </c>
      <c r="J1187" s="7">
        <v>17</v>
      </c>
      <c r="K1187" s="7">
        <v>7</v>
      </c>
      <c r="L1187" s="66" t="s">
        <v>73</v>
      </c>
      <c r="M1187" s="66" t="s">
        <v>73</v>
      </c>
      <c r="N1187" s="66" t="s">
        <v>73</v>
      </c>
      <c r="O1187" s="14" t="s">
        <v>29</v>
      </c>
      <c r="P1187" s="14" t="s">
        <v>25</v>
      </c>
      <c r="Q1187" s="231"/>
    </row>
    <row r="1188" spans="1:17" ht="20.100000000000001" customHeight="1" x14ac:dyDescent="0.4">
      <c r="A1188" s="14">
        <v>52</v>
      </c>
      <c r="B1188" s="6" t="s">
        <v>826</v>
      </c>
      <c r="C1188" s="15"/>
      <c r="D1188" s="16"/>
      <c r="E1188" s="42" t="s">
        <v>26</v>
      </c>
      <c r="F1188" s="43" t="s">
        <v>71</v>
      </c>
      <c r="G1188" s="42" t="s">
        <v>0</v>
      </c>
      <c r="H1188" s="46">
        <v>18</v>
      </c>
      <c r="I1188" s="42" t="s">
        <v>0</v>
      </c>
      <c r="J1188" s="42" t="s">
        <v>0</v>
      </c>
      <c r="K1188" s="46">
        <v>9</v>
      </c>
      <c r="L1188" s="66" t="s">
        <v>73</v>
      </c>
      <c r="M1188" s="66" t="s">
        <v>73</v>
      </c>
      <c r="N1188" s="66" t="s">
        <v>73</v>
      </c>
      <c r="O1188" s="14" t="s">
        <v>29</v>
      </c>
      <c r="P1188" s="14" t="s">
        <v>25</v>
      </c>
      <c r="Q1188" s="231"/>
    </row>
    <row r="1189" spans="1:17" ht="20.100000000000001" customHeight="1" x14ac:dyDescent="0.4">
      <c r="A1189" s="42">
        <v>53</v>
      </c>
      <c r="B1189" s="43" t="s">
        <v>827</v>
      </c>
      <c r="C1189" s="44"/>
      <c r="D1189" s="45"/>
      <c r="E1189" s="14" t="s">
        <v>23</v>
      </c>
      <c r="F1189" s="6" t="s">
        <v>1011</v>
      </c>
      <c r="G1189" s="14" t="s">
        <v>0</v>
      </c>
      <c r="H1189" s="7">
        <f t="shared" si="54"/>
        <v>22</v>
      </c>
      <c r="I1189" s="14">
        <v>1</v>
      </c>
      <c r="J1189" s="7">
        <v>22</v>
      </c>
      <c r="K1189" s="7">
        <v>7</v>
      </c>
      <c r="L1189" s="69" t="s">
        <v>73</v>
      </c>
      <c r="M1189" s="69" t="s">
        <v>73</v>
      </c>
      <c r="N1189" s="69" t="s">
        <v>73</v>
      </c>
      <c r="O1189" s="42" t="s">
        <v>29</v>
      </c>
      <c r="P1189" s="42" t="s">
        <v>25</v>
      </c>
      <c r="Q1189" s="233"/>
    </row>
    <row r="1190" spans="1:17" ht="20.100000000000001" customHeight="1" x14ac:dyDescent="0.4">
      <c r="A1190" s="14">
        <v>54</v>
      </c>
      <c r="B1190" s="43" t="s">
        <v>828</v>
      </c>
      <c r="C1190" s="44"/>
      <c r="D1190" s="45"/>
      <c r="E1190" s="14" t="s">
        <v>23</v>
      </c>
      <c r="F1190" s="6" t="s">
        <v>1030</v>
      </c>
      <c r="G1190" s="42" t="s">
        <v>0</v>
      </c>
      <c r="H1190" s="7">
        <f t="shared" si="54"/>
        <v>18</v>
      </c>
      <c r="I1190" s="14">
        <v>1</v>
      </c>
      <c r="J1190" s="7">
        <v>18</v>
      </c>
      <c r="K1190" s="7">
        <v>7</v>
      </c>
      <c r="L1190" s="69" t="s">
        <v>73</v>
      </c>
      <c r="M1190" s="69" t="s">
        <v>73</v>
      </c>
      <c r="N1190" s="69" t="s">
        <v>73</v>
      </c>
      <c r="O1190" s="42" t="s">
        <v>29</v>
      </c>
      <c r="P1190" s="42" t="s">
        <v>25</v>
      </c>
      <c r="Q1190" s="233"/>
    </row>
    <row r="1191" spans="1:17" ht="20.100000000000001" customHeight="1" x14ac:dyDescent="0.4">
      <c r="A1191" s="42">
        <v>55</v>
      </c>
      <c r="B1191" s="43" t="s">
        <v>829</v>
      </c>
      <c r="C1191" s="44"/>
      <c r="D1191" s="45"/>
      <c r="E1191" s="67" t="s">
        <v>625</v>
      </c>
      <c r="F1191" s="6" t="s">
        <v>1274</v>
      </c>
      <c r="G1191" s="14" t="s">
        <v>0</v>
      </c>
      <c r="H1191" s="7">
        <f t="shared" si="54"/>
        <v>10</v>
      </c>
      <c r="I1191" s="14">
        <v>1</v>
      </c>
      <c r="J1191" s="7">
        <v>10</v>
      </c>
      <c r="K1191" s="7">
        <v>7</v>
      </c>
      <c r="L1191" s="69" t="s">
        <v>73</v>
      </c>
      <c r="M1191" s="69" t="s">
        <v>73</v>
      </c>
      <c r="N1191" s="69" t="s">
        <v>73</v>
      </c>
      <c r="O1191" s="42" t="s">
        <v>29</v>
      </c>
      <c r="P1191" s="42" t="s">
        <v>25</v>
      </c>
      <c r="Q1191" s="233"/>
    </row>
    <row r="1192" spans="1:17" ht="20.100000000000001" customHeight="1" x14ac:dyDescent="0.4">
      <c r="A1192" s="42"/>
      <c r="B1192" s="43"/>
      <c r="C1192" s="44"/>
      <c r="D1192" s="45"/>
      <c r="E1192" s="14"/>
      <c r="F1192" s="6"/>
      <c r="G1192" s="14"/>
      <c r="H1192" s="7"/>
      <c r="I1192" s="14"/>
      <c r="J1192" s="7"/>
      <c r="K1192" s="7"/>
      <c r="L1192" s="69"/>
      <c r="M1192" s="69"/>
      <c r="N1192" s="69"/>
      <c r="O1192" s="42"/>
      <c r="P1192" s="42"/>
      <c r="Q1192" s="233"/>
    </row>
    <row r="1193" spans="1:17" ht="20.100000000000001" customHeight="1" x14ac:dyDescent="0.4">
      <c r="A1193" s="42"/>
      <c r="B1193" s="43"/>
      <c r="C1193" s="44"/>
      <c r="D1193" s="45"/>
      <c r="E1193" s="14"/>
      <c r="F1193" s="6"/>
      <c r="G1193" s="14"/>
      <c r="H1193" s="7"/>
      <c r="I1193" s="14"/>
      <c r="J1193" s="7"/>
      <c r="K1193" s="7"/>
      <c r="L1193" s="69"/>
      <c r="M1193" s="69"/>
      <c r="N1193" s="69"/>
      <c r="O1193" s="42"/>
      <c r="P1193" s="42"/>
      <c r="Q1193" s="233"/>
    </row>
    <row r="1194" spans="1:17" ht="20.100000000000001" customHeight="1" x14ac:dyDescent="0.4">
      <c r="A1194" s="42"/>
      <c r="B1194" s="43"/>
      <c r="C1194" s="44"/>
      <c r="D1194" s="45"/>
      <c r="E1194" s="14"/>
      <c r="F1194" s="6"/>
      <c r="G1194" s="14"/>
      <c r="H1194" s="7"/>
      <c r="I1194" s="14"/>
      <c r="J1194" s="7"/>
      <c r="K1194" s="7"/>
      <c r="L1194" s="69"/>
      <c r="M1194" s="69"/>
      <c r="N1194" s="69"/>
      <c r="O1194" s="42"/>
      <c r="P1194" s="42"/>
      <c r="Q1194" s="233"/>
    </row>
    <row r="1195" spans="1:17" s="136" customFormat="1" ht="20.100000000000001" customHeight="1" x14ac:dyDescent="0.4">
      <c r="A1195" s="131"/>
      <c r="B1195" s="132"/>
      <c r="C1195" s="133"/>
      <c r="D1195" s="134"/>
      <c r="E1195" s="97"/>
      <c r="F1195" s="98"/>
      <c r="G1195" s="97"/>
      <c r="H1195" s="99"/>
      <c r="I1195" s="97"/>
      <c r="J1195" s="99"/>
      <c r="K1195" s="99"/>
      <c r="L1195" s="135"/>
      <c r="M1195" s="135"/>
      <c r="N1195" s="135"/>
      <c r="O1195" s="131"/>
      <c r="P1195" s="131"/>
      <c r="Q1195" s="235"/>
    </row>
    <row r="1196" spans="1:17" s="136" customFormat="1" ht="20.100000000000001" customHeight="1" x14ac:dyDescent="0.4">
      <c r="A1196" s="131"/>
      <c r="B1196" s="132"/>
      <c r="C1196" s="133"/>
      <c r="D1196" s="134"/>
      <c r="E1196" s="97"/>
      <c r="F1196" s="98"/>
      <c r="G1196" s="97"/>
      <c r="H1196" s="99"/>
      <c r="I1196" s="97"/>
      <c r="J1196" s="99"/>
      <c r="K1196" s="99"/>
      <c r="L1196" s="135"/>
      <c r="M1196" s="135"/>
      <c r="N1196" s="135"/>
      <c r="O1196" s="131"/>
      <c r="P1196" s="131"/>
      <c r="Q1196" s="235"/>
    </row>
    <row r="1197" spans="1:17" s="136" customFormat="1" ht="20.100000000000001" customHeight="1" x14ac:dyDescent="0.4">
      <c r="A1197" s="131"/>
      <c r="B1197" s="132"/>
      <c r="C1197" s="133"/>
      <c r="D1197" s="134"/>
      <c r="E1197" s="97"/>
      <c r="F1197" s="98"/>
      <c r="G1197" s="97"/>
      <c r="H1197" s="99"/>
      <c r="I1197" s="97"/>
      <c r="J1197" s="99"/>
      <c r="K1197" s="99"/>
      <c r="L1197" s="135"/>
      <c r="M1197" s="135"/>
      <c r="N1197" s="135"/>
      <c r="O1197" s="131"/>
      <c r="P1197" s="131"/>
      <c r="Q1197" s="235"/>
    </row>
    <row r="1198" spans="1:17" s="136" customFormat="1" ht="20.100000000000001" customHeight="1" x14ac:dyDescent="0.4">
      <c r="A1198" s="131"/>
      <c r="B1198" s="132"/>
      <c r="C1198" s="133"/>
      <c r="D1198" s="134"/>
      <c r="E1198" s="97"/>
      <c r="F1198" s="98"/>
      <c r="G1198" s="97"/>
      <c r="H1198" s="99"/>
      <c r="I1198" s="97"/>
      <c r="J1198" s="99"/>
      <c r="K1198" s="99"/>
      <c r="L1198" s="135"/>
      <c r="M1198" s="135"/>
      <c r="N1198" s="135"/>
      <c r="O1198" s="131"/>
      <c r="P1198" s="131"/>
      <c r="Q1198" s="235"/>
    </row>
    <row r="1199" spans="1:17" s="136" customFormat="1" ht="20.100000000000001" customHeight="1" x14ac:dyDescent="0.4">
      <c r="A1199" s="131"/>
      <c r="B1199" s="132"/>
      <c r="C1199" s="133"/>
      <c r="D1199" s="134"/>
      <c r="E1199" s="97"/>
      <c r="F1199" s="98"/>
      <c r="G1199" s="97"/>
      <c r="H1199" s="99"/>
      <c r="I1199" s="97"/>
      <c r="J1199" s="99"/>
      <c r="K1199" s="99"/>
      <c r="L1199" s="135"/>
      <c r="M1199" s="135"/>
      <c r="N1199" s="135"/>
      <c r="O1199" s="131"/>
      <c r="P1199" s="131"/>
      <c r="Q1199" s="235"/>
    </row>
    <row r="1200" spans="1:17" s="136" customFormat="1" ht="20.100000000000001" customHeight="1" x14ac:dyDescent="0.4">
      <c r="A1200" s="97"/>
      <c r="B1200" s="98"/>
      <c r="C1200" s="198"/>
      <c r="D1200" s="199"/>
      <c r="E1200" s="97"/>
      <c r="F1200" s="98"/>
      <c r="G1200" s="97"/>
      <c r="H1200" s="99"/>
      <c r="I1200" s="97"/>
      <c r="J1200" s="99"/>
      <c r="K1200" s="99"/>
      <c r="L1200" s="200"/>
      <c r="M1200" s="200"/>
      <c r="N1200" s="200"/>
      <c r="O1200" s="97"/>
      <c r="P1200" s="97"/>
      <c r="Q1200" s="236"/>
    </row>
    <row r="1201" spans="1:17" s="9" customFormat="1" ht="21.95" hidden="1" customHeight="1" x14ac:dyDescent="0.4">
      <c r="A1201" s="296" t="s">
        <v>404</v>
      </c>
      <c r="B1201" s="296"/>
      <c r="C1201" s="296"/>
      <c r="D1201" s="296"/>
      <c r="E1201" s="296"/>
      <c r="F1201" s="296"/>
      <c r="G1201" s="296"/>
      <c r="H1201" s="296"/>
      <c r="I1201" s="296"/>
      <c r="J1201" s="296"/>
      <c r="K1201" s="296"/>
      <c r="L1201" s="296"/>
      <c r="M1201" s="296"/>
      <c r="N1201" s="296"/>
      <c r="O1201" s="296"/>
      <c r="P1201" s="296"/>
      <c r="Q1201" s="296"/>
    </row>
    <row r="1202" spans="1:17" s="9" customFormat="1" ht="9.9499999999999993" hidden="1" customHeight="1" x14ac:dyDescent="0.4">
      <c r="B1202" s="10"/>
      <c r="C1202" s="10"/>
      <c r="D1202" s="10"/>
      <c r="F1202" s="10"/>
      <c r="G1202" s="10"/>
      <c r="H1202" s="11"/>
      <c r="I1202" s="11"/>
      <c r="J1202" s="12"/>
      <c r="K1202" s="12"/>
      <c r="L1202" s="13"/>
      <c r="M1202" s="10"/>
      <c r="N1202" s="10"/>
      <c r="O1202" s="10"/>
      <c r="Q1202" s="223"/>
    </row>
    <row r="1203" spans="1:17" s="9" customFormat="1" ht="20.100000000000001" hidden="1" customHeight="1" x14ac:dyDescent="0.4">
      <c r="A1203" s="279" t="s">
        <v>13</v>
      </c>
      <c r="B1203" s="280" t="s">
        <v>6</v>
      </c>
      <c r="C1203" s="281"/>
      <c r="D1203" s="282"/>
      <c r="E1203" s="279" t="s">
        <v>14</v>
      </c>
      <c r="F1203" s="279" t="s">
        <v>15</v>
      </c>
      <c r="G1203" s="56" t="s">
        <v>16</v>
      </c>
      <c r="H1203" s="57" t="s">
        <v>9</v>
      </c>
      <c r="I1203" s="56" t="s">
        <v>10</v>
      </c>
      <c r="J1203" s="57" t="s">
        <v>2</v>
      </c>
      <c r="K1203" s="57" t="s">
        <v>5</v>
      </c>
      <c r="L1203" s="58" t="s">
        <v>11</v>
      </c>
      <c r="M1203" s="58" t="s">
        <v>27</v>
      </c>
      <c r="N1203" s="59" t="s">
        <v>12</v>
      </c>
      <c r="O1203" s="56" t="s">
        <v>8</v>
      </c>
      <c r="P1203" s="286" t="s">
        <v>19</v>
      </c>
      <c r="Q1203" s="297" t="s">
        <v>20</v>
      </c>
    </row>
    <row r="1204" spans="1:17" s="9" customFormat="1" ht="20.100000000000001" hidden="1" customHeight="1" x14ac:dyDescent="0.4">
      <c r="A1204" s="279"/>
      <c r="B1204" s="283"/>
      <c r="C1204" s="284"/>
      <c r="D1204" s="285"/>
      <c r="E1204" s="279"/>
      <c r="F1204" s="279"/>
      <c r="G1204" s="60" t="s">
        <v>21</v>
      </c>
      <c r="H1204" s="61" t="s">
        <v>1</v>
      </c>
      <c r="I1204" s="60" t="s">
        <v>17</v>
      </c>
      <c r="J1204" s="61" t="s">
        <v>3</v>
      </c>
      <c r="K1204" s="61" t="s">
        <v>4</v>
      </c>
      <c r="L1204" s="62" t="s">
        <v>18</v>
      </c>
      <c r="M1204" s="62" t="s">
        <v>18</v>
      </c>
      <c r="N1204" s="63" t="s">
        <v>7</v>
      </c>
      <c r="O1204" s="60" t="s">
        <v>22</v>
      </c>
      <c r="P1204" s="287"/>
      <c r="Q1204" s="298"/>
    </row>
    <row r="1205" spans="1:17" s="143" customFormat="1" ht="20.100000000000001" hidden="1" customHeight="1" x14ac:dyDescent="0.4">
      <c r="A1205" s="137">
        <v>57</v>
      </c>
      <c r="B1205" s="138" t="s">
        <v>311</v>
      </c>
      <c r="C1205" s="139"/>
      <c r="D1205" s="140"/>
      <c r="E1205" s="137" t="s">
        <v>23</v>
      </c>
      <c r="F1205" s="138" t="s">
        <v>303</v>
      </c>
      <c r="G1205" s="137" t="s">
        <v>0</v>
      </c>
      <c r="H1205" s="141">
        <v>11</v>
      </c>
      <c r="I1205" s="137">
        <v>1</v>
      </c>
      <c r="J1205" s="141">
        <v>11</v>
      </c>
      <c r="K1205" s="141">
        <v>7</v>
      </c>
      <c r="L1205" s="142" t="s">
        <v>73</v>
      </c>
      <c r="M1205" s="142" t="s">
        <v>73</v>
      </c>
      <c r="N1205" s="142" t="s">
        <v>73</v>
      </c>
      <c r="O1205" s="137" t="s">
        <v>29</v>
      </c>
      <c r="P1205" s="137" t="s">
        <v>25</v>
      </c>
      <c r="Q1205" s="237" t="s">
        <v>708</v>
      </c>
    </row>
    <row r="1206" spans="1:17" s="143" customFormat="1" ht="20.100000000000001" hidden="1" customHeight="1" x14ac:dyDescent="0.4">
      <c r="A1206" s="137">
        <v>58</v>
      </c>
      <c r="B1206" s="138" t="s">
        <v>312</v>
      </c>
      <c r="C1206" s="139"/>
      <c r="D1206" s="140"/>
      <c r="E1206" s="137" t="s">
        <v>23</v>
      </c>
      <c r="F1206" s="138" t="s">
        <v>303</v>
      </c>
      <c r="G1206" s="137" t="s">
        <v>0</v>
      </c>
      <c r="H1206" s="141">
        <v>11</v>
      </c>
      <c r="I1206" s="137">
        <v>1</v>
      </c>
      <c r="J1206" s="141">
        <v>11</v>
      </c>
      <c r="K1206" s="141">
        <v>7</v>
      </c>
      <c r="L1206" s="142" t="s">
        <v>73</v>
      </c>
      <c r="M1206" s="142" t="s">
        <v>73</v>
      </c>
      <c r="N1206" s="142" t="s">
        <v>73</v>
      </c>
      <c r="O1206" s="137" t="s">
        <v>29</v>
      </c>
      <c r="P1206" s="137" t="s">
        <v>25</v>
      </c>
      <c r="Q1206" s="237" t="s">
        <v>708</v>
      </c>
    </row>
    <row r="1207" spans="1:17" s="143" customFormat="1" ht="20.100000000000001" hidden="1" customHeight="1" x14ac:dyDescent="0.4">
      <c r="A1207" s="137">
        <v>59</v>
      </c>
      <c r="B1207" s="138" t="s">
        <v>313</v>
      </c>
      <c r="C1207" s="139"/>
      <c r="D1207" s="140"/>
      <c r="E1207" s="137" t="s">
        <v>23</v>
      </c>
      <c r="F1207" s="138" t="s">
        <v>303</v>
      </c>
      <c r="G1207" s="137" t="s">
        <v>0</v>
      </c>
      <c r="H1207" s="141">
        <v>11</v>
      </c>
      <c r="I1207" s="137">
        <v>1</v>
      </c>
      <c r="J1207" s="141">
        <v>11</v>
      </c>
      <c r="K1207" s="141">
        <v>7</v>
      </c>
      <c r="L1207" s="142" t="s">
        <v>73</v>
      </c>
      <c r="M1207" s="142" t="s">
        <v>73</v>
      </c>
      <c r="N1207" s="142" t="s">
        <v>73</v>
      </c>
      <c r="O1207" s="137" t="s">
        <v>29</v>
      </c>
      <c r="P1207" s="137" t="s">
        <v>25</v>
      </c>
      <c r="Q1207" s="237" t="s">
        <v>708</v>
      </c>
    </row>
    <row r="1208" spans="1:17" s="143" customFormat="1" ht="20.100000000000001" hidden="1" customHeight="1" x14ac:dyDescent="0.4">
      <c r="A1208" s="137">
        <v>60</v>
      </c>
      <c r="B1208" s="138" t="s">
        <v>314</v>
      </c>
      <c r="C1208" s="139"/>
      <c r="D1208" s="140"/>
      <c r="E1208" s="137" t="s">
        <v>23</v>
      </c>
      <c r="F1208" s="138" t="s">
        <v>303</v>
      </c>
      <c r="G1208" s="137" t="s">
        <v>0</v>
      </c>
      <c r="H1208" s="141">
        <v>11</v>
      </c>
      <c r="I1208" s="137">
        <v>1</v>
      </c>
      <c r="J1208" s="141">
        <v>11</v>
      </c>
      <c r="K1208" s="141">
        <v>7</v>
      </c>
      <c r="L1208" s="142" t="s">
        <v>73</v>
      </c>
      <c r="M1208" s="142" t="s">
        <v>73</v>
      </c>
      <c r="N1208" s="142" t="s">
        <v>73</v>
      </c>
      <c r="O1208" s="137" t="s">
        <v>29</v>
      </c>
      <c r="P1208" s="137" t="s">
        <v>25</v>
      </c>
      <c r="Q1208" s="237" t="s">
        <v>708</v>
      </c>
    </row>
    <row r="1209" spans="1:17" s="143" customFormat="1" ht="20.100000000000001" hidden="1" customHeight="1" x14ac:dyDescent="0.4">
      <c r="A1209" s="137">
        <v>61</v>
      </c>
      <c r="B1209" s="138" t="s">
        <v>315</v>
      </c>
      <c r="C1209" s="139"/>
      <c r="D1209" s="140"/>
      <c r="E1209" s="144" t="s">
        <v>625</v>
      </c>
      <c r="F1209" s="138" t="s">
        <v>316</v>
      </c>
      <c r="G1209" s="137" t="s">
        <v>0</v>
      </c>
      <c r="H1209" s="141">
        <v>12</v>
      </c>
      <c r="I1209" s="137">
        <v>1</v>
      </c>
      <c r="J1209" s="141">
        <v>12</v>
      </c>
      <c r="K1209" s="141">
        <v>7</v>
      </c>
      <c r="L1209" s="142" t="s">
        <v>73</v>
      </c>
      <c r="M1209" s="142" t="s">
        <v>73</v>
      </c>
      <c r="N1209" s="142" t="s">
        <v>73</v>
      </c>
      <c r="O1209" s="137" t="s">
        <v>29</v>
      </c>
      <c r="P1209" s="137" t="s">
        <v>25</v>
      </c>
      <c r="Q1209" s="237" t="s">
        <v>708</v>
      </c>
    </row>
    <row r="1210" spans="1:17" s="143" customFormat="1" ht="20.100000000000001" hidden="1" customHeight="1" x14ac:dyDescent="0.4">
      <c r="A1210" s="137">
        <v>62</v>
      </c>
      <c r="B1210" s="138" t="s">
        <v>317</v>
      </c>
      <c r="C1210" s="139"/>
      <c r="D1210" s="140"/>
      <c r="E1210" s="137" t="s">
        <v>23</v>
      </c>
      <c r="F1210" s="138" t="s">
        <v>318</v>
      </c>
      <c r="G1210" s="137" t="s">
        <v>0</v>
      </c>
      <c r="H1210" s="141">
        <v>11</v>
      </c>
      <c r="I1210" s="137">
        <v>1</v>
      </c>
      <c r="J1210" s="141">
        <v>11</v>
      </c>
      <c r="K1210" s="141">
        <v>7</v>
      </c>
      <c r="L1210" s="142" t="s">
        <v>73</v>
      </c>
      <c r="M1210" s="142" t="s">
        <v>73</v>
      </c>
      <c r="N1210" s="142" t="s">
        <v>73</v>
      </c>
      <c r="O1210" s="137" t="s">
        <v>29</v>
      </c>
      <c r="P1210" s="137" t="s">
        <v>25</v>
      </c>
      <c r="Q1210" s="237" t="s">
        <v>708</v>
      </c>
    </row>
    <row r="1211" spans="1:17" s="143" customFormat="1" ht="20.100000000000001" hidden="1" customHeight="1" x14ac:dyDescent="0.4">
      <c r="A1211" s="137">
        <v>63</v>
      </c>
      <c r="B1211" s="138" t="s">
        <v>319</v>
      </c>
      <c r="C1211" s="139"/>
      <c r="D1211" s="140"/>
      <c r="E1211" s="144" t="s">
        <v>625</v>
      </c>
      <c r="F1211" s="138" t="s">
        <v>320</v>
      </c>
      <c r="G1211" s="137" t="s">
        <v>0</v>
      </c>
      <c r="H1211" s="141">
        <v>24</v>
      </c>
      <c r="I1211" s="137">
        <v>2</v>
      </c>
      <c r="J1211" s="141">
        <v>12</v>
      </c>
      <c r="K1211" s="141">
        <v>7</v>
      </c>
      <c r="L1211" s="142" t="s">
        <v>73</v>
      </c>
      <c r="M1211" s="142" t="s">
        <v>73</v>
      </c>
      <c r="N1211" s="142" t="s">
        <v>73</v>
      </c>
      <c r="O1211" s="137" t="s">
        <v>29</v>
      </c>
      <c r="P1211" s="137" t="s">
        <v>25</v>
      </c>
      <c r="Q1211" s="237" t="s">
        <v>708</v>
      </c>
    </row>
    <row r="1212" spans="1:17" s="143" customFormat="1" ht="20.100000000000001" hidden="1" customHeight="1" x14ac:dyDescent="0.4">
      <c r="A1212" s="137">
        <v>64</v>
      </c>
      <c r="B1212" s="138" t="s">
        <v>321</v>
      </c>
      <c r="C1212" s="139"/>
      <c r="D1212" s="140"/>
      <c r="E1212" s="137" t="s">
        <v>23</v>
      </c>
      <c r="F1212" s="138" t="s">
        <v>318</v>
      </c>
      <c r="G1212" s="137" t="s">
        <v>0</v>
      </c>
      <c r="H1212" s="141">
        <v>11</v>
      </c>
      <c r="I1212" s="137">
        <v>1</v>
      </c>
      <c r="J1212" s="141">
        <v>12</v>
      </c>
      <c r="K1212" s="141">
        <v>7</v>
      </c>
      <c r="L1212" s="142" t="s">
        <v>73</v>
      </c>
      <c r="M1212" s="142" t="s">
        <v>73</v>
      </c>
      <c r="N1212" s="142" t="s">
        <v>73</v>
      </c>
      <c r="O1212" s="137" t="s">
        <v>29</v>
      </c>
      <c r="P1212" s="137" t="s">
        <v>25</v>
      </c>
      <c r="Q1212" s="237" t="s">
        <v>708</v>
      </c>
    </row>
    <row r="1213" spans="1:17" s="143" customFormat="1" ht="20.100000000000001" hidden="1" customHeight="1" x14ac:dyDescent="0.4">
      <c r="A1213" s="137">
        <v>65</v>
      </c>
      <c r="B1213" s="138" t="s">
        <v>322</v>
      </c>
      <c r="C1213" s="139"/>
      <c r="D1213" s="140"/>
      <c r="E1213" s="144" t="s">
        <v>625</v>
      </c>
      <c r="F1213" s="138" t="s">
        <v>323</v>
      </c>
      <c r="G1213" s="137" t="s">
        <v>0</v>
      </c>
      <c r="H1213" s="141">
        <v>12</v>
      </c>
      <c r="I1213" s="137">
        <v>1</v>
      </c>
      <c r="J1213" s="141">
        <v>12</v>
      </c>
      <c r="K1213" s="141">
        <v>7</v>
      </c>
      <c r="L1213" s="142" t="s">
        <v>73</v>
      </c>
      <c r="M1213" s="142" t="s">
        <v>73</v>
      </c>
      <c r="N1213" s="142" t="s">
        <v>73</v>
      </c>
      <c r="O1213" s="137" t="s">
        <v>29</v>
      </c>
      <c r="P1213" s="137" t="s">
        <v>25</v>
      </c>
      <c r="Q1213" s="237" t="s">
        <v>708</v>
      </c>
    </row>
    <row r="1214" spans="1:17" s="143" customFormat="1" ht="20.100000000000001" hidden="1" customHeight="1" x14ac:dyDescent="0.4">
      <c r="A1214" s="137">
        <v>66</v>
      </c>
      <c r="B1214" s="138" t="s">
        <v>324</v>
      </c>
      <c r="C1214" s="139"/>
      <c r="D1214" s="140"/>
      <c r="E1214" s="137" t="s">
        <v>23</v>
      </c>
      <c r="F1214" s="138" t="s">
        <v>325</v>
      </c>
      <c r="G1214" s="137" t="s">
        <v>0</v>
      </c>
      <c r="H1214" s="141">
        <v>10</v>
      </c>
      <c r="I1214" s="137">
        <v>1</v>
      </c>
      <c r="J1214" s="141">
        <v>10</v>
      </c>
      <c r="K1214" s="141">
        <v>7</v>
      </c>
      <c r="L1214" s="142" t="s">
        <v>73</v>
      </c>
      <c r="M1214" s="142" t="s">
        <v>73</v>
      </c>
      <c r="N1214" s="142" t="s">
        <v>73</v>
      </c>
      <c r="O1214" s="137" t="s">
        <v>29</v>
      </c>
      <c r="P1214" s="137" t="s">
        <v>25</v>
      </c>
      <c r="Q1214" s="237" t="s">
        <v>708</v>
      </c>
    </row>
    <row r="1215" spans="1:17" s="143" customFormat="1" ht="20.100000000000001" hidden="1" customHeight="1" x14ac:dyDescent="0.4">
      <c r="A1215" s="137">
        <v>67</v>
      </c>
      <c r="B1215" s="138" t="s">
        <v>326</v>
      </c>
      <c r="C1215" s="139"/>
      <c r="D1215" s="140"/>
      <c r="E1215" s="144" t="s">
        <v>625</v>
      </c>
      <c r="F1215" s="138" t="s">
        <v>327</v>
      </c>
      <c r="G1215" s="137" t="s">
        <v>0</v>
      </c>
      <c r="H1215" s="141">
        <v>24</v>
      </c>
      <c r="I1215" s="137">
        <v>2</v>
      </c>
      <c r="J1215" s="141">
        <v>12</v>
      </c>
      <c r="K1215" s="141">
        <v>7</v>
      </c>
      <c r="L1215" s="142" t="s">
        <v>73</v>
      </c>
      <c r="M1215" s="142" t="s">
        <v>73</v>
      </c>
      <c r="N1215" s="142" t="s">
        <v>73</v>
      </c>
      <c r="O1215" s="137" t="s">
        <v>29</v>
      </c>
      <c r="P1215" s="137" t="s">
        <v>25</v>
      </c>
      <c r="Q1215" s="237" t="s">
        <v>708</v>
      </c>
    </row>
    <row r="1216" spans="1:17" s="143" customFormat="1" ht="20.100000000000001" hidden="1" customHeight="1" x14ac:dyDescent="0.4">
      <c r="A1216" s="137">
        <v>68</v>
      </c>
      <c r="B1216" s="138" t="s">
        <v>328</v>
      </c>
      <c r="C1216" s="139"/>
      <c r="D1216" s="140"/>
      <c r="E1216" s="137" t="s">
        <v>23</v>
      </c>
      <c r="F1216" s="138" t="s">
        <v>303</v>
      </c>
      <c r="G1216" s="137" t="s">
        <v>0</v>
      </c>
      <c r="H1216" s="141">
        <v>11</v>
      </c>
      <c r="I1216" s="137">
        <v>1</v>
      </c>
      <c r="J1216" s="141">
        <v>11</v>
      </c>
      <c r="K1216" s="141">
        <v>7</v>
      </c>
      <c r="L1216" s="142" t="s">
        <v>73</v>
      </c>
      <c r="M1216" s="142" t="s">
        <v>73</v>
      </c>
      <c r="N1216" s="142" t="s">
        <v>73</v>
      </c>
      <c r="O1216" s="137" t="s">
        <v>29</v>
      </c>
      <c r="P1216" s="137" t="s">
        <v>25</v>
      </c>
      <c r="Q1216" s="237" t="s">
        <v>708</v>
      </c>
    </row>
    <row r="1217" spans="1:17" s="143" customFormat="1" ht="20.100000000000001" hidden="1" customHeight="1" x14ac:dyDescent="0.4">
      <c r="A1217" s="137">
        <v>69</v>
      </c>
      <c r="B1217" s="138" t="s">
        <v>329</v>
      </c>
      <c r="C1217" s="139"/>
      <c r="D1217" s="140"/>
      <c r="E1217" s="137" t="s">
        <v>23</v>
      </c>
      <c r="F1217" s="138" t="s">
        <v>330</v>
      </c>
      <c r="G1217" s="137" t="s">
        <v>0</v>
      </c>
      <c r="H1217" s="141">
        <v>15</v>
      </c>
      <c r="I1217" s="137">
        <v>1</v>
      </c>
      <c r="J1217" s="141">
        <v>15</v>
      </c>
      <c r="K1217" s="141">
        <v>7</v>
      </c>
      <c r="L1217" s="142" t="s">
        <v>73</v>
      </c>
      <c r="M1217" s="142" t="s">
        <v>73</v>
      </c>
      <c r="N1217" s="142" t="s">
        <v>73</v>
      </c>
      <c r="O1217" s="137" t="s">
        <v>29</v>
      </c>
      <c r="P1217" s="137" t="s">
        <v>25</v>
      </c>
      <c r="Q1217" s="237" t="s">
        <v>709</v>
      </c>
    </row>
    <row r="1218" spans="1:17" s="143" customFormat="1" ht="20.100000000000001" hidden="1" customHeight="1" x14ac:dyDescent="0.4">
      <c r="A1218" s="137">
        <v>70</v>
      </c>
      <c r="B1218" s="138" t="s">
        <v>331</v>
      </c>
      <c r="C1218" s="139"/>
      <c r="D1218" s="140"/>
      <c r="E1218" s="137" t="s">
        <v>23</v>
      </c>
      <c r="F1218" s="138" t="s">
        <v>332</v>
      </c>
      <c r="G1218" s="137" t="s">
        <v>0</v>
      </c>
      <c r="H1218" s="141">
        <v>16</v>
      </c>
      <c r="I1218" s="137">
        <v>1</v>
      </c>
      <c r="J1218" s="141">
        <v>16</v>
      </c>
      <c r="K1218" s="141">
        <v>7</v>
      </c>
      <c r="L1218" s="142" t="s">
        <v>73</v>
      </c>
      <c r="M1218" s="142" t="s">
        <v>73</v>
      </c>
      <c r="N1218" s="142" t="s">
        <v>73</v>
      </c>
      <c r="O1218" s="137" t="s">
        <v>29</v>
      </c>
      <c r="P1218" s="137" t="s">
        <v>25</v>
      </c>
      <c r="Q1218" s="237" t="s">
        <v>709</v>
      </c>
    </row>
    <row r="1219" spans="1:17" s="143" customFormat="1" ht="20.100000000000001" hidden="1" customHeight="1" x14ac:dyDescent="0.4">
      <c r="A1219" s="145">
        <v>71</v>
      </c>
      <c r="B1219" s="70" t="s">
        <v>639</v>
      </c>
      <c r="C1219" s="146"/>
      <c r="D1219" s="147"/>
      <c r="E1219" s="145" t="s">
        <v>26</v>
      </c>
      <c r="F1219" s="70" t="s">
        <v>798</v>
      </c>
      <c r="G1219" s="148"/>
      <c r="H1219" s="148">
        <v>40</v>
      </c>
      <c r="I1219" s="145" t="s">
        <v>0</v>
      </c>
      <c r="J1219" s="145" t="s">
        <v>0</v>
      </c>
      <c r="K1219" s="148">
        <v>7</v>
      </c>
      <c r="L1219" s="149" t="s">
        <v>73</v>
      </c>
      <c r="M1219" s="149" t="s">
        <v>73</v>
      </c>
      <c r="N1219" s="149" t="s">
        <v>73</v>
      </c>
      <c r="O1219" s="145" t="s">
        <v>29</v>
      </c>
      <c r="P1219" s="145" t="s">
        <v>25</v>
      </c>
      <c r="Q1219" s="238" t="s">
        <v>709</v>
      </c>
    </row>
    <row r="1220" spans="1:17" s="143" customFormat="1" ht="20.100000000000001" hidden="1" customHeight="1" x14ac:dyDescent="0.4">
      <c r="A1220" s="150"/>
      <c r="B1220" s="151"/>
      <c r="C1220" s="152"/>
      <c r="D1220" s="153"/>
      <c r="E1220" s="150"/>
      <c r="F1220" s="71" t="s">
        <v>799</v>
      </c>
      <c r="G1220" s="154"/>
      <c r="H1220" s="154"/>
      <c r="I1220" s="150"/>
      <c r="J1220" s="150"/>
      <c r="K1220" s="154"/>
      <c r="L1220" s="155"/>
      <c r="M1220" s="155"/>
      <c r="N1220" s="155"/>
      <c r="O1220" s="156"/>
      <c r="P1220" s="156"/>
      <c r="Q1220" s="239"/>
    </row>
    <row r="1221" spans="1:17" s="143" customFormat="1" ht="20.100000000000001" hidden="1" customHeight="1" x14ac:dyDescent="0.4">
      <c r="A1221" s="137">
        <v>72</v>
      </c>
      <c r="B1221" s="138" t="s">
        <v>640</v>
      </c>
      <c r="C1221" s="139"/>
      <c r="D1221" s="140"/>
      <c r="E1221" s="137" t="s">
        <v>23</v>
      </c>
      <c r="F1221" s="138" t="s">
        <v>333</v>
      </c>
      <c r="G1221" s="137" t="s">
        <v>0</v>
      </c>
      <c r="H1221" s="141">
        <v>50</v>
      </c>
      <c r="I1221" s="137">
        <v>2</v>
      </c>
      <c r="J1221" s="141">
        <v>25</v>
      </c>
      <c r="K1221" s="141">
        <v>7</v>
      </c>
      <c r="L1221" s="142" t="s">
        <v>73</v>
      </c>
      <c r="M1221" s="142" t="s">
        <v>73</v>
      </c>
      <c r="N1221" s="142" t="s">
        <v>73</v>
      </c>
      <c r="O1221" s="137" t="s">
        <v>29</v>
      </c>
      <c r="P1221" s="137" t="s">
        <v>25</v>
      </c>
      <c r="Q1221" s="237" t="s">
        <v>709</v>
      </c>
    </row>
    <row r="1222" spans="1:17" s="143" customFormat="1" ht="20.100000000000001" hidden="1" customHeight="1" x14ac:dyDescent="0.4">
      <c r="A1222" s="137">
        <v>73</v>
      </c>
      <c r="B1222" s="138" t="s">
        <v>334</v>
      </c>
      <c r="C1222" s="139"/>
      <c r="D1222" s="140"/>
      <c r="E1222" s="137" t="s">
        <v>23</v>
      </c>
      <c r="F1222" s="138" t="s">
        <v>38</v>
      </c>
      <c r="G1222" s="137" t="s">
        <v>0</v>
      </c>
      <c r="H1222" s="141">
        <v>16</v>
      </c>
      <c r="I1222" s="137">
        <v>1</v>
      </c>
      <c r="J1222" s="141">
        <v>16</v>
      </c>
      <c r="K1222" s="141">
        <v>7</v>
      </c>
      <c r="L1222" s="142" t="s">
        <v>73</v>
      </c>
      <c r="M1222" s="142" t="s">
        <v>73</v>
      </c>
      <c r="N1222" s="142" t="s">
        <v>73</v>
      </c>
      <c r="O1222" s="137" t="s">
        <v>29</v>
      </c>
      <c r="P1222" s="137" t="s">
        <v>25</v>
      </c>
      <c r="Q1222" s="237" t="s">
        <v>709</v>
      </c>
    </row>
    <row r="1223" spans="1:17" s="143" customFormat="1" ht="20.100000000000001" hidden="1" customHeight="1" x14ac:dyDescent="0.4">
      <c r="A1223" s="137">
        <v>74</v>
      </c>
      <c r="B1223" s="138" t="s">
        <v>641</v>
      </c>
      <c r="C1223" s="139"/>
      <c r="D1223" s="140"/>
      <c r="E1223" s="137" t="s">
        <v>23</v>
      </c>
      <c r="F1223" s="138" t="s">
        <v>38</v>
      </c>
      <c r="G1223" s="137" t="s">
        <v>0</v>
      </c>
      <c r="H1223" s="141">
        <v>16</v>
      </c>
      <c r="I1223" s="137">
        <v>1</v>
      </c>
      <c r="J1223" s="141">
        <v>16</v>
      </c>
      <c r="K1223" s="141">
        <v>7</v>
      </c>
      <c r="L1223" s="142" t="s">
        <v>73</v>
      </c>
      <c r="M1223" s="142" t="s">
        <v>73</v>
      </c>
      <c r="N1223" s="142" t="s">
        <v>73</v>
      </c>
      <c r="O1223" s="137" t="s">
        <v>29</v>
      </c>
      <c r="P1223" s="137" t="s">
        <v>25</v>
      </c>
      <c r="Q1223" s="237" t="s">
        <v>709</v>
      </c>
    </row>
    <row r="1224" spans="1:17" s="143" customFormat="1" ht="20.100000000000001" hidden="1" customHeight="1" x14ac:dyDescent="0.4">
      <c r="A1224" s="137">
        <v>75</v>
      </c>
      <c r="B1224" s="138" t="s">
        <v>642</v>
      </c>
      <c r="C1224" s="139"/>
      <c r="D1224" s="140"/>
      <c r="E1224" s="137" t="s">
        <v>26</v>
      </c>
      <c r="F1224" s="138" t="s">
        <v>335</v>
      </c>
      <c r="G1224" s="137" t="s">
        <v>0</v>
      </c>
      <c r="H1224" s="141">
        <v>15</v>
      </c>
      <c r="I1224" s="137" t="s">
        <v>0</v>
      </c>
      <c r="J1224" s="141" t="s">
        <v>0</v>
      </c>
      <c r="K1224" s="141">
        <v>7</v>
      </c>
      <c r="L1224" s="142" t="s">
        <v>73</v>
      </c>
      <c r="M1224" s="142" t="s">
        <v>73</v>
      </c>
      <c r="N1224" s="142" t="s">
        <v>73</v>
      </c>
      <c r="O1224" s="137" t="s">
        <v>29</v>
      </c>
      <c r="P1224" s="137" t="s">
        <v>25</v>
      </c>
      <c r="Q1224" s="237" t="s">
        <v>709</v>
      </c>
    </row>
    <row r="1225" spans="1:17" s="143" customFormat="1" ht="20.100000000000001" hidden="1" customHeight="1" x14ac:dyDescent="0.4">
      <c r="A1225" s="137">
        <v>76</v>
      </c>
      <c r="B1225" s="138" t="s">
        <v>336</v>
      </c>
      <c r="C1225" s="139"/>
      <c r="D1225" s="140"/>
      <c r="E1225" s="137" t="s">
        <v>23</v>
      </c>
      <c r="F1225" s="138" t="s">
        <v>337</v>
      </c>
      <c r="G1225" s="137" t="s">
        <v>0</v>
      </c>
      <c r="H1225" s="141">
        <v>16</v>
      </c>
      <c r="I1225" s="137">
        <v>1</v>
      </c>
      <c r="J1225" s="141">
        <v>16</v>
      </c>
      <c r="K1225" s="141">
        <v>7</v>
      </c>
      <c r="L1225" s="142" t="s">
        <v>73</v>
      </c>
      <c r="M1225" s="142" t="s">
        <v>73</v>
      </c>
      <c r="N1225" s="142" t="s">
        <v>73</v>
      </c>
      <c r="O1225" s="137" t="s">
        <v>29</v>
      </c>
      <c r="P1225" s="137" t="s">
        <v>25</v>
      </c>
      <c r="Q1225" s="237" t="s">
        <v>709</v>
      </c>
    </row>
    <row r="1226" spans="1:17" s="143" customFormat="1" ht="20.100000000000001" hidden="1" customHeight="1" x14ac:dyDescent="0.4">
      <c r="A1226" s="137">
        <v>77</v>
      </c>
      <c r="B1226" s="138" t="s">
        <v>338</v>
      </c>
      <c r="C1226" s="139"/>
      <c r="D1226" s="140"/>
      <c r="E1226" s="137" t="s">
        <v>23</v>
      </c>
      <c r="F1226" s="138" t="s">
        <v>38</v>
      </c>
      <c r="G1226" s="137" t="s">
        <v>0</v>
      </c>
      <c r="H1226" s="141">
        <v>16</v>
      </c>
      <c r="I1226" s="137">
        <v>1</v>
      </c>
      <c r="J1226" s="141">
        <v>16</v>
      </c>
      <c r="K1226" s="141">
        <v>7</v>
      </c>
      <c r="L1226" s="142" t="s">
        <v>73</v>
      </c>
      <c r="M1226" s="142" t="s">
        <v>73</v>
      </c>
      <c r="N1226" s="142" t="s">
        <v>73</v>
      </c>
      <c r="O1226" s="137" t="s">
        <v>29</v>
      </c>
      <c r="P1226" s="137" t="s">
        <v>25</v>
      </c>
      <c r="Q1226" s="237" t="s">
        <v>709</v>
      </c>
    </row>
    <row r="1227" spans="1:17" s="143" customFormat="1" ht="20.100000000000001" hidden="1" customHeight="1" x14ac:dyDescent="0.4">
      <c r="A1227" s="137">
        <v>78</v>
      </c>
      <c r="B1227" s="138" t="s">
        <v>643</v>
      </c>
      <c r="C1227" s="139"/>
      <c r="D1227" s="140"/>
      <c r="E1227" s="137" t="s">
        <v>23</v>
      </c>
      <c r="F1227" s="138" t="s">
        <v>38</v>
      </c>
      <c r="G1227" s="137" t="s">
        <v>0</v>
      </c>
      <c r="H1227" s="141">
        <v>16</v>
      </c>
      <c r="I1227" s="137">
        <v>1</v>
      </c>
      <c r="J1227" s="141">
        <v>16</v>
      </c>
      <c r="K1227" s="141">
        <v>7</v>
      </c>
      <c r="L1227" s="142" t="s">
        <v>73</v>
      </c>
      <c r="M1227" s="142" t="s">
        <v>73</v>
      </c>
      <c r="N1227" s="142" t="s">
        <v>73</v>
      </c>
      <c r="O1227" s="137" t="s">
        <v>29</v>
      </c>
      <c r="P1227" s="137" t="s">
        <v>25</v>
      </c>
      <c r="Q1227" s="237" t="s">
        <v>709</v>
      </c>
    </row>
    <row r="1228" spans="1:17" s="9" customFormat="1" ht="21.95" hidden="1" customHeight="1" x14ac:dyDescent="0.4">
      <c r="A1228" s="296" t="s">
        <v>563</v>
      </c>
      <c r="B1228" s="296"/>
      <c r="C1228" s="296"/>
      <c r="D1228" s="296"/>
      <c r="E1228" s="296"/>
      <c r="F1228" s="296"/>
      <c r="G1228" s="296"/>
      <c r="H1228" s="296"/>
      <c r="I1228" s="296"/>
      <c r="J1228" s="296"/>
      <c r="K1228" s="296"/>
      <c r="L1228" s="296"/>
      <c r="M1228" s="296"/>
      <c r="N1228" s="296"/>
      <c r="O1228" s="296"/>
      <c r="P1228" s="296"/>
      <c r="Q1228" s="296"/>
    </row>
    <row r="1229" spans="1:17" s="9" customFormat="1" ht="9.9499999999999993" hidden="1" customHeight="1" x14ac:dyDescent="0.4">
      <c r="B1229" s="10"/>
      <c r="C1229" s="10"/>
      <c r="D1229" s="10"/>
      <c r="F1229" s="10"/>
      <c r="G1229" s="10"/>
      <c r="H1229" s="11"/>
      <c r="I1229" s="11"/>
      <c r="J1229" s="12"/>
      <c r="K1229" s="12"/>
      <c r="L1229" s="13"/>
      <c r="M1229" s="10"/>
      <c r="N1229" s="10"/>
      <c r="O1229" s="10"/>
      <c r="Q1229" s="223"/>
    </row>
    <row r="1230" spans="1:17" s="9" customFormat="1" ht="20.100000000000001" hidden="1" customHeight="1" x14ac:dyDescent="0.4">
      <c r="A1230" s="279" t="s">
        <v>13</v>
      </c>
      <c r="B1230" s="280" t="s">
        <v>6</v>
      </c>
      <c r="C1230" s="281"/>
      <c r="D1230" s="282"/>
      <c r="E1230" s="279" t="s">
        <v>14</v>
      </c>
      <c r="F1230" s="279" t="s">
        <v>15</v>
      </c>
      <c r="G1230" s="56" t="s">
        <v>16</v>
      </c>
      <c r="H1230" s="57" t="s">
        <v>9</v>
      </c>
      <c r="I1230" s="56" t="s">
        <v>10</v>
      </c>
      <c r="J1230" s="57" t="s">
        <v>2</v>
      </c>
      <c r="K1230" s="57" t="s">
        <v>5</v>
      </c>
      <c r="L1230" s="58" t="s">
        <v>11</v>
      </c>
      <c r="M1230" s="58" t="s">
        <v>27</v>
      </c>
      <c r="N1230" s="59" t="s">
        <v>12</v>
      </c>
      <c r="O1230" s="56" t="s">
        <v>8</v>
      </c>
      <c r="P1230" s="286" t="s">
        <v>19</v>
      </c>
      <c r="Q1230" s="297" t="s">
        <v>20</v>
      </c>
    </row>
    <row r="1231" spans="1:17" s="9" customFormat="1" ht="20.100000000000001" hidden="1" customHeight="1" x14ac:dyDescent="0.4">
      <c r="A1231" s="279"/>
      <c r="B1231" s="283"/>
      <c r="C1231" s="284"/>
      <c r="D1231" s="285"/>
      <c r="E1231" s="279"/>
      <c r="F1231" s="279"/>
      <c r="G1231" s="60" t="s">
        <v>21</v>
      </c>
      <c r="H1231" s="61" t="s">
        <v>1</v>
      </c>
      <c r="I1231" s="60" t="s">
        <v>17</v>
      </c>
      <c r="J1231" s="61" t="s">
        <v>3</v>
      </c>
      <c r="K1231" s="61" t="s">
        <v>4</v>
      </c>
      <c r="L1231" s="62" t="s">
        <v>18</v>
      </c>
      <c r="M1231" s="62" t="s">
        <v>18</v>
      </c>
      <c r="N1231" s="63" t="s">
        <v>7</v>
      </c>
      <c r="O1231" s="60" t="s">
        <v>22</v>
      </c>
      <c r="P1231" s="287"/>
      <c r="Q1231" s="298"/>
    </row>
    <row r="1232" spans="1:17" s="143" customFormat="1" ht="20.100000000000001" hidden="1" customHeight="1" x14ac:dyDescent="0.4">
      <c r="A1232" s="137">
        <v>79</v>
      </c>
      <c r="B1232" s="138" t="s">
        <v>644</v>
      </c>
      <c r="C1232" s="139"/>
      <c r="D1232" s="140"/>
      <c r="E1232" s="137" t="s">
        <v>26</v>
      </c>
      <c r="F1232" s="138" t="s">
        <v>159</v>
      </c>
      <c r="G1232" s="137" t="s">
        <v>0</v>
      </c>
      <c r="H1232" s="141">
        <v>6</v>
      </c>
      <c r="I1232" s="137" t="s">
        <v>0</v>
      </c>
      <c r="J1232" s="141" t="s">
        <v>0</v>
      </c>
      <c r="K1232" s="141">
        <v>7</v>
      </c>
      <c r="L1232" s="142" t="s">
        <v>73</v>
      </c>
      <c r="M1232" s="142" t="s">
        <v>73</v>
      </c>
      <c r="N1232" s="142" t="s">
        <v>73</v>
      </c>
      <c r="O1232" s="137" t="s">
        <v>29</v>
      </c>
      <c r="P1232" s="137" t="s">
        <v>25</v>
      </c>
      <c r="Q1232" s="237" t="s">
        <v>709</v>
      </c>
    </row>
    <row r="1233" spans="1:17" s="143" customFormat="1" ht="20.100000000000001" hidden="1" customHeight="1" x14ac:dyDescent="0.4">
      <c r="A1233" s="137">
        <v>80</v>
      </c>
      <c r="B1233" s="138" t="s">
        <v>645</v>
      </c>
      <c r="C1233" s="139"/>
      <c r="D1233" s="140"/>
      <c r="E1233" s="137" t="s">
        <v>26</v>
      </c>
      <c r="F1233" s="138" t="s">
        <v>339</v>
      </c>
      <c r="G1233" s="137" t="s">
        <v>0</v>
      </c>
      <c r="H1233" s="141">
        <v>7</v>
      </c>
      <c r="I1233" s="137" t="s">
        <v>0</v>
      </c>
      <c r="J1233" s="141" t="s">
        <v>0</v>
      </c>
      <c r="K1233" s="141">
        <v>7</v>
      </c>
      <c r="L1233" s="142" t="s">
        <v>73</v>
      </c>
      <c r="M1233" s="142" t="s">
        <v>73</v>
      </c>
      <c r="N1233" s="142" t="s">
        <v>73</v>
      </c>
      <c r="O1233" s="137" t="s">
        <v>29</v>
      </c>
      <c r="P1233" s="137" t="s">
        <v>25</v>
      </c>
      <c r="Q1233" s="237" t="s">
        <v>709</v>
      </c>
    </row>
    <row r="1234" spans="1:17" s="143" customFormat="1" ht="20.100000000000001" hidden="1" customHeight="1" x14ac:dyDescent="0.4">
      <c r="A1234" s="137">
        <v>81</v>
      </c>
      <c r="B1234" s="138" t="s">
        <v>340</v>
      </c>
      <c r="C1234" s="139"/>
      <c r="D1234" s="140"/>
      <c r="E1234" s="137" t="s">
        <v>26</v>
      </c>
      <c r="F1234" s="138" t="s">
        <v>159</v>
      </c>
      <c r="G1234" s="137" t="s">
        <v>0</v>
      </c>
      <c r="H1234" s="141">
        <v>6</v>
      </c>
      <c r="I1234" s="137" t="s">
        <v>0</v>
      </c>
      <c r="J1234" s="141" t="s">
        <v>0</v>
      </c>
      <c r="K1234" s="141">
        <v>7</v>
      </c>
      <c r="L1234" s="142" t="s">
        <v>73</v>
      </c>
      <c r="M1234" s="142" t="s">
        <v>73</v>
      </c>
      <c r="N1234" s="142" t="s">
        <v>73</v>
      </c>
      <c r="O1234" s="137" t="s">
        <v>29</v>
      </c>
      <c r="P1234" s="137" t="s">
        <v>25</v>
      </c>
      <c r="Q1234" s="237" t="s">
        <v>709</v>
      </c>
    </row>
    <row r="1235" spans="1:17" s="143" customFormat="1" ht="20.100000000000001" hidden="1" customHeight="1" x14ac:dyDescent="0.4">
      <c r="A1235" s="137">
        <v>82</v>
      </c>
      <c r="B1235" s="138" t="s">
        <v>341</v>
      </c>
      <c r="C1235" s="139"/>
      <c r="D1235" s="140"/>
      <c r="E1235" s="137" t="s">
        <v>26</v>
      </c>
      <c r="F1235" s="138" t="s">
        <v>76</v>
      </c>
      <c r="G1235" s="137" t="s">
        <v>0</v>
      </c>
      <c r="H1235" s="141">
        <v>7</v>
      </c>
      <c r="I1235" s="137" t="s">
        <v>0</v>
      </c>
      <c r="J1235" s="141" t="s">
        <v>0</v>
      </c>
      <c r="K1235" s="141">
        <v>7</v>
      </c>
      <c r="L1235" s="142" t="s">
        <v>73</v>
      </c>
      <c r="M1235" s="142" t="s">
        <v>73</v>
      </c>
      <c r="N1235" s="142" t="s">
        <v>73</v>
      </c>
      <c r="O1235" s="137" t="s">
        <v>29</v>
      </c>
      <c r="P1235" s="137" t="s">
        <v>25</v>
      </c>
      <c r="Q1235" s="237" t="s">
        <v>709</v>
      </c>
    </row>
    <row r="1236" spans="1:17" s="143" customFormat="1" ht="20.100000000000001" hidden="1" customHeight="1" x14ac:dyDescent="0.4">
      <c r="A1236" s="137">
        <v>83</v>
      </c>
      <c r="B1236" s="138" t="s">
        <v>342</v>
      </c>
      <c r="C1236" s="139"/>
      <c r="D1236" s="140"/>
      <c r="E1236" s="137" t="s">
        <v>26</v>
      </c>
      <c r="F1236" s="138" t="s">
        <v>159</v>
      </c>
      <c r="G1236" s="137" t="s">
        <v>0</v>
      </c>
      <c r="H1236" s="141">
        <v>6</v>
      </c>
      <c r="I1236" s="137" t="s">
        <v>0</v>
      </c>
      <c r="J1236" s="141" t="s">
        <v>0</v>
      </c>
      <c r="K1236" s="141">
        <v>7</v>
      </c>
      <c r="L1236" s="142" t="s">
        <v>73</v>
      </c>
      <c r="M1236" s="142" t="s">
        <v>73</v>
      </c>
      <c r="N1236" s="142" t="s">
        <v>73</v>
      </c>
      <c r="O1236" s="137" t="s">
        <v>29</v>
      </c>
      <c r="P1236" s="137" t="s">
        <v>25</v>
      </c>
      <c r="Q1236" s="237" t="s">
        <v>709</v>
      </c>
    </row>
    <row r="1237" spans="1:17" s="143" customFormat="1" ht="20.100000000000001" hidden="1" customHeight="1" x14ac:dyDescent="0.4">
      <c r="A1237" s="137">
        <v>84</v>
      </c>
      <c r="B1237" s="138" t="s">
        <v>343</v>
      </c>
      <c r="C1237" s="139"/>
      <c r="D1237" s="140"/>
      <c r="E1237" s="137" t="s">
        <v>26</v>
      </c>
      <c r="F1237" s="138" t="s">
        <v>344</v>
      </c>
      <c r="G1237" s="137" t="s">
        <v>0</v>
      </c>
      <c r="H1237" s="141">
        <v>9</v>
      </c>
      <c r="I1237" s="137" t="s">
        <v>0</v>
      </c>
      <c r="J1237" s="141" t="s">
        <v>0</v>
      </c>
      <c r="K1237" s="141">
        <v>7</v>
      </c>
      <c r="L1237" s="142" t="s">
        <v>73</v>
      </c>
      <c r="M1237" s="142" t="s">
        <v>73</v>
      </c>
      <c r="N1237" s="142" t="s">
        <v>73</v>
      </c>
      <c r="O1237" s="137" t="s">
        <v>29</v>
      </c>
      <c r="P1237" s="137" t="s">
        <v>25</v>
      </c>
      <c r="Q1237" s="237" t="s">
        <v>709</v>
      </c>
    </row>
    <row r="1238" spans="1:17" s="143" customFormat="1" ht="20.100000000000001" hidden="1" customHeight="1" x14ac:dyDescent="0.4">
      <c r="A1238" s="137">
        <v>85</v>
      </c>
      <c r="B1238" s="138" t="s">
        <v>345</v>
      </c>
      <c r="C1238" s="139"/>
      <c r="D1238" s="140"/>
      <c r="E1238" s="137" t="s">
        <v>23</v>
      </c>
      <c r="F1238" s="138" t="s">
        <v>332</v>
      </c>
      <c r="G1238" s="137" t="s">
        <v>0</v>
      </c>
      <c r="H1238" s="141">
        <v>16</v>
      </c>
      <c r="I1238" s="137">
        <v>1</v>
      </c>
      <c r="J1238" s="141">
        <v>16</v>
      </c>
      <c r="K1238" s="141">
        <v>7</v>
      </c>
      <c r="L1238" s="142" t="s">
        <v>73</v>
      </c>
      <c r="M1238" s="142" t="s">
        <v>73</v>
      </c>
      <c r="N1238" s="142" t="s">
        <v>73</v>
      </c>
      <c r="O1238" s="137" t="s">
        <v>29</v>
      </c>
      <c r="P1238" s="137" t="s">
        <v>25</v>
      </c>
      <c r="Q1238" s="237" t="s">
        <v>709</v>
      </c>
    </row>
    <row r="1239" spans="1:17" s="143" customFormat="1" ht="20.100000000000001" hidden="1" customHeight="1" x14ac:dyDescent="0.4">
      <c r="A1239" s="137">
        <v>86</v>
      </c>
      <c r="B1239" s="138" t="s">
        <v>346</v>
      </c>
      <c r="C1239" s="139"/>
      <c r="D1239" s="140"/>
      <c r="E1239" s="137" t="s">
        <v>23</v>
      </c>
      <c r="F1239" s="138" t="s">
        <v>332</v>
      </c>
      <c r="G1239" s="137" t="s">
        <v>0</v>
      </c>
      <c r="H1239" s="141">
        <v>16</v>
      </c>
      <c r="I1239" s="137">
        <v>1</v>
      </c>
      <c r="J1239" s="141">
        <v>16</v>
      </c>
      <c r="K1239" s="141">
        <v>7</v>
      </c>
      <c r="L1239" s="142" t="s">
        <v>73</v>
      </c>
      <c r="M1239" s="142" t="s">
        <v>73</v>
      </c>
      <c r="N1239" s="142" t="s">
        <v>73</v>
      </c>
      <c r="O1239" s="137" t="s">
        <v>29</v>
      </c>
      <c r="P1239" s="137" t="s">
        <v>25</v>
      </c>
      <c r="Q1239" s="237" t="s">
        <v>709</v>
      </c>
    </row>
    <row r="1240" spans="1:17" s="143" customFormat="1" ht="20.100000000000001" hidden="1" customHeight="1" x14ac:dyDescent="0.4">
      <c r="A1240" s="137">
        <v>87</v>
      </c>
      <c r="B1240" s="138" t="s">
        <v>347</v>
      </c>
      <c r="C1240" s="139"/>
      <c r="D1240" s="140"/>
      <c r="E1240" s="137" t="s">
        <v>26</v>
      </c>
      <c r="F1240" s="138" t="s">
        <v>71</v>
      </c>
      <c r="G1240" s="137" t="s">
        <v>0</v>
      </c>
      <c r="H1240" s="141">
        <v>18</v>
      </c>
      <c r="I1240" s="137" t="s">
        <v>0</v>
      </c>
      <c r="J1240" s="141" t="s">
        <v>0</v>
      </c>
      <c r="K1240" s="141">
        <v>7</v>
      </c>
      <c r="L1240" s="142" t="s">
        <v>73</v>
      </c>
      <c r="M1240" s="142" t="s">
        <v>73</v>
      </c>
      <c r="N1240" s="142" t="s">
        <v>73</v>
      </c>
      <c r="O1240" s="137" t="s">
        <v>29</v>
      </c>
      <c r="P1240" s="137" t="s">
        <v>25</v>
      </c>
      <c r="Q1240" s="237" t="s">
        <v>709</v>
      </c>
    </row>
    <row r="1241" spans="1:17" s="143" customFormat="1" ht="20.100000000000001" hidden="1" customHeight="1" x14ac:dyDescent="0.4">
      <c r="A1241" s="137">
        <v>88</v>
      </c>
      <c r="B1241" s="138" t="s">
        <v>348</v>
      </c>
      <c r="C1241" s="139"/>
      <c r="D1241" s="140"/>
      <c r="E1241" s="137" t="s">
        <v>23</v>
      </c>
      <c r="F1241" s="138" t="s">
        <v>332</v>
      </c>
      <c r="G1241" s="137" t="s">
        <v>0</v>
      </c>
      <c r="H1241" s="141">
        <v>16</v>
      </c>
      <c r="I1241" s="137">
        <v>1</v>
      </c>
      <c r="J1241" s="141">
        <v>16</v>
      </c>
      <c r="K1241" s="141">
        <v>7</v>
      </c>
      <c r="L1241" s="142" t="s">
        <v>73</v>
      </c>
      <c r="M1241" s="142" t="s">
        <v>73</v>
      </c>
      <c r="N1241" s="142" t="s">
        <v>73</v>
      </c>
      <c r="O1241" s="137" t="s">
        <v>29</v>
      </c>
      <c r="P1241" s="137" t="s">
        <v>25</v>
      </c>
      <c r="Q1241" s="237" t="s">
        <v>709</v>
      </c>
    </row>
    <row r="1242" spans="1:17" s="143" customFormat="1" ht="20.100000000000001" hidden="1" customHeight="1" x14ac:dyDescent="0.4">
      <c r="A1242" s="137">
        <v>89</v>
      </c>
      <c r="B1242" s="138" t="s">
        <v>349</v>
      </c>
      <c r="C1242" s="139"/>
      <c r="D1242" s="140"/>
      <c r="E1242" s="137" t="s">
        <v>23</v>
      </c>
      <c r="F1242" s="138" t="s">
        <v>332</v>
      </c>
      <c r="G1242" s="137" t="s">
        <v>0</v>
      </c>
      <c r="H1242" s="141">
        <v>16</v>
      </c>
      <c r="I1242" s="137">
        <v>1</v>
      </c>
      <c r="J1242" s="141">
        <v>16</v>
      </c>
      <c r="K1242" s="141">
        <v>7</v>
      </c>
      <c r="L1242" s="142" t="s">
        <v>73</v>
      </c>
      <c r="M1242" s="142" t="s">
        <v>73</v>
      </c>
      <c r="N1242" s="142" t="s">
        <v>73</v>
      </c>
      <c r="O1242" s="137" t="s">
        <v>29</v>
      </c>
      <c r="P1242" s="137" t="s">
        <v>25</v>
      </c>
      <c r="Q1242" s="237" t="s">
        <v>709</v>
      </c>
    </row>
    <row r="1243" spans="1:17" s="143" customFormat="1" ht="20.100000000000001" hidden="1" customHeight="1" x14ac:dyDescent="0.4">
      <c r="A1243" s="137">
        <v>90</v>
      </c>
      <c r="B1243" s="138" t="s">
        <v>350</v>
      </c>
      <c r="C1243" s="139"/>
      <c r="D1243" s="140"/>
      <c r="E1243" s="137" t="s">
        <v>23</v>
      </c>
      <c r="F1243" s="138" t="s">
        <v>351</v>
      </c>
      <c r="G1243" s="137" t="s">
        <v>0</v>
      </c>
      <c r="H1243" s="141">
        <v>40</v>
      </c>
      <c r="I1243" s="137">
        <v>2</v>
      </c>
      <c r="J1243" s="141">
        <v>20</v>
      </c>
      <c r="K1243" s="141">
        <v>7</v>
      </c>
      <c r="L1243" s="142" t="s">
        <v>73</v>
      </c>
      <c r="M1243" s="142" t="s">
        <v>73</v>
      </c>
      <c r="N1243" s="142" t="s">
        <v>73</v>
      </c>
      <c r="O1243" s="137" t="s">
        <v>29</v>
      </c>
      <c r="P1243" s="137" t="s">
        <v>25</v>
      </c>
      <c r="Q1243" s="237" t="s">
        <v>709</v>
      </c>
    </row>
    <row r="1244" spans="1:17" s="143" customFormat="1" ht="20.100000000000001" hidden="1" customHeight="1" x14ac:dyDescent="0.4">
      <c r="A1244" s="137">
        <v>91</v>
      </c>
      <c r="B1244" s="138" t="s">
        <v>352</v>
      </c>
      <c r="C1244" s="139"/>
      <c r="D1244" s="140"/>
      <c r="E1244" s="137" t="s">
        <v>23</v>
      </c>
      <c r="F1244" s="138" t="s">
        <v>353</v>
      </c>
      <c r="G1244" s="137" t="s">
        <v>0</v>
      </c>
      <c r="H1244" s="141">
        <v>16</v>
      </c>
      <c r="I1244" s="137">
        <v>1</v>
      </c>
      <c r="J1244" s="141">
        <v>16</v>
      </c>
      <c r="K1244" s="141">
        <v>7</v>
      </c>
      <c r="L1244" s="142" t="s">
        <v>73</v>
      </c>
      <c r="M1244" s="142" t="s">
        <v>73</v>
      </c>
      <c r="N1244" s="142" t="s">
        <v>73</v>
      </c>
      <c r="O1244" s="137" t="s">
        <v>29</v>
      </c>
      <c r="P1244" s="137" t="s">
        <v>25</v>
      </c>
      <c r="Q1244" s="237" t="s">
        <v>709</v>
      </c>
    </row>
    <row r="1245" spans="1:17" s="143" customFormat="1" ht="20.100000000000001" hidden="1" customHeight="1" x14ac:dyDescent="0.4">
      <c r="A1245" s="137">
        <v>92</v>
      </c>
      <c r="B1245" s="138" t="s">
        <v>354</v>
      </c>
      <c r="C1245" s="139"/>
      <c r="D1245" s="140"/>
      <c r="E1245" s="137" t="s">
        <v>23</v>
      </c>
      <c r="F1245" s="138" t="s">
        <v>353</v>
      </c>
      <c r="G1245" s="137" t="s">
        <v>0</v>
      </c>
      <c r="H1245" s="141">
        <v>16</v>
      </c>
      <c r="I1245" s="137">
        <v>1</v>
      </c>
      <c r="J1245" s="141">
        <v>16</v>
      </c>
      <c r="K1245" s="141">
        <v>7</v>
      </c>
      <c r="L1245" s="142" t="s">
        <v>73</v>
      </c>
      <c r="M1245" s="142" t="s">
        <v>73</v>
      </c>
      <c r="N1245" s="142" t="s">
        <v>73</v>
      </c>
      <c r="O1245" s="137" t="s">
        <v>29</v>
      </c>
      <c r="P1245" s="137" t="s">
        <v>25</v>
      </c>
      <c r="Q1245" s="237" t="s">
        <v>709</v>
      </c>
    </row>
    <row r="1246" spans="1:17" s="143" customFormat="1" ht="20.100000000000001" hidden="1" customHeight="1" x14ac:dyDescent="0.4">
      <c r="A1246" s="137">
        <v>93</v>
      </c>
      <c r="B1246" s="138" t="s">
        <v>355</v>
      </c>
      <c r="C1246" s="139"/>
      <c r="D1246" s="140"/>
      <c r="E1246" s="137" t="s">
        <v>23</v>
      </c>
      <c r="F1246" s="138" t="s">
        <v>353</v>
      </c>
      <c r="G1246" s="137" t="s">
        <v>0</v>
      </c>
      <c r="H1246" s="141">
        <v>16</v>
      </c>
      <c r="I1246" s="137">
        <v>1</v>
      </c>
      <c r="J1246" s="141">
        <v>16</v>
      </c>
      <c r="K1246" s="141">
        <v>7</v>
      </c>
      <c r="L1246" s="142" t="s">
        <v>73</v>
      </c>
      <c r="M1246" s="142" t="s">
        <v>73</v>
      </c>
      <c r="N1246" s="142" t="s">
        <v>73</v>
      </c>
      <c r="O1246" s="137" t="s">
        <v>29</v>
      </c>
      <c r="P1246" s="137" t="s">
        <v>25</v>
      </c>
      <c r="Q1246" s="237" t="s">
        <v>709</v>
      </c>
    </row>
    <row r="1247" spans="1:17" s="143" customFormat="1" ht="20.100000000000001" hidden="1" customHeight="1" x14ac:dyDescent="0.4">
      <c r="A1247" s="137">
        <v>94</v>
      </c>
      <c r="B1247" s="138" t="s">
        <v>356</v>
      </c>
      <c r="C1247" s="139"/>
      <c r="D1247" s="140"/>
      <c r="E1247" s="137" t="s">
        <v>23</v>
      </c>
      <c r="F1247" s="138" t="s">
        <v>309</v>
      </c>
      <c r="G1247" s="137" t="s">
        <v>0</v>
      </c>
      <c r="H1247" s="141">
        <v>14</v>
      </c>
      <c r="I1247" s="137">
        <v>1</v>
      </c>
      <c r="J1247" s="141">
        <v>14</v>
      </c>
      <c r="K1247" s="141">
        <v>7</v>
      </c>
      <c r="L1247" s="142" t="s">
        <v>73</v>
      </c>
      <c r="M1247" s="142" t="s">
        <v>73</v>
      </c>
      <c r="N1247" s="142" t="s">
        <v>73</v>
      </c>
      <c r="O1247" s="137" t="s">
        <v>29</v>
      </c>
      <c r="P1247" s="137" t="s">
        <v>25</v>
      </c>
      <c r="Q1247" s="237" t="s">
        <v>709</v>
      </c>
    </row>
    <row r="1248" spans="1:17" s="143" customFormat="1" ht="20.100000000000001" hidden="1" customHeight="1" x14ac:dyDescent="0.4">
      <c r="A1248" s="137">
        <v>95</v>
      </c>
      <c r="B1248" s="138" t="s">
        <v>357</v>
      </c>
      <c r="C1248" s="139"/>
      <c r="D1248" s="140"/>
      <c r="E1248" s="137" t="s">
        <v>23</v>
      </c>
      <c r="F1248" s="138" t="s">
        <v>309</v>
      </c>
      <c r="G1248" s="137" t="s">
        <v>0</v>
      </c>
      <c r="H1248" s="141">
        <v>14</v>
      </c>
      <c r="I1248" s="137">
        <v>1</v>
      </c>
      <c r="J1248" s="141">
        <v>14</v>
      </c>
      <c r="K1248" s="141">
        <v>7</v>
      </c>
      <c r="L1248" s="142" t="s">
        <v>73</v>
      </c>
      <c r="M1248" s="142" t="s">
        <v>73</v>
      </c>
      <c r="N1248" s="142" t="s">
        <v>73</v>
      </c>
      <c r="O1248" s="137" t="s">
        <v>29</v>
      </c>
      <c r="P1248" s="137" t="s">
        <v>25</v>
      </c>
      <c r="Q1248" s="237" t="s">
        <v>709</v>
      </c>
    </row>
    <row r="1249" spans="1:17" s="143" customFormat="1" ht="20.100000000000001" hidden="1" customHeight="1" x14ac:dyDescent="0.4">
      <c r="A1249" s="137">
        <v>96</v>
      </c>
      <c r="B1249" s="138" t="s">
        <v>358</v>
      </c>
      <c r="C1249" s="139"/>
      <c r="D1249" s="140"/>
      <c r="E1249" s="137" t="s">
        <v>23</v>
      </c>
      <c r="F1249" s="138" t="s">
        <v>51</v>
      </c>
      <c r="G1249" s="137" t="s">
        <v>0</v>
      </c>
      <c r="H1249" s="141">
        <v>17</v>
      </c>
      <c r="I1249" s="137">
        <v>1</v>
      </c>
      <c r="J1249" s="141">
        <v>17</v>
      </c>
      <c r="K1249" s="141">
        <v>7</v>
      </c>
      <c r="L1249" s="142" t="s">
        <v>73</v>
      </c>
      <c r="M1249" s="142" t="s">
        <v>73</v>
      </c>
      <c r="N1249" s="142" t="s">
        <v>73</v>
      </c>
      <c r="O1249" s="137" t="s">
        <v>29</v>
      </c>
      <c r="P1249" s="137" t="s">
        <v>25</v>
      </c>
      <c r="Q1249" s="237" t="s">
        <v>709</v>
      </c>
    </row>
    <row r="1250" spans="1:17" s="143" customFormat="1" ht="20.100000000000001" hidden="1" customHeight="1" x14ac:dyDescent="0.4">
      <c r="A1250" s="137">
        <v>97</v>
      </c>
      <c r="B1250" s="138" t="s">
        <v>359</v>
      </c>
      <c r="C1250" s="139"/>
      <c r="D1250" s="140"/>
      <c r="E1250" s="137" t="s">
        <v>23</v>
      </c>
      <c r="F1250" s="138" t="s">
        <v>360</v>
      </c>
      <c r="G1250" s="137" t="s">
        <v>0</v>
      </c>
      <c r="H1250" s="141">
        <v>17</v>
      </c>
      <c r="I1250" s="137">
        <v>1</v>
      </c>
      <c r="J1250" s="141">
        <v>17</v>
      </c>
      <c r="K1250" s="141">
        <v>7</v>
      </c>
      <c r="L1250" s="142" t="s">
        <v>73</v>
      </c>
      <c r="M1250" s="142" t="s">
        <v>73</v>
      </c>
      <c r="N1250" s="142" t="s">
        <v>73</v>
      </c>
      <c r="O1250" s="137" t="s">
        <v>29</v>
      </c>
      <c r="P1250" s="137" t="s">
        <v>25</v>
      </c>
      <c r="Q1250" s="237" t="s">
        <v>709</v>
      </c>
    </row>
    <row r="1251" spans="1:17" s="143" customFormat="1" ht="20.100000000000001" hidden="1" customHeight="1" x14ac:dyDescent="0.4">
      <c r="A1251" s="137">
        <v>98</v>
      </c>
      <c r="B1251" s="138" t="s">
        <v>361</v>
      </c>
      <c r="C1251" s="139"/>
      <c r="D1251" s="140"/>
      <c r="E1251" s="137" t="s">
        <v>26</v>
      </c>
      <c r="F1251" s="138" t="s">
        <v>71</v>
      </c>
      <c r="G1251" s="137" t="s">
        <v>0</v>
      </c>
      <c r="H1251" s="141">
        <v>18</v>
      </c>
      <c r="I1251" s="137" t="s">
        <v>0</v>
      </c>
      <c r="J1251" s="141" t="s">
        <v>0</v>
      </c>
      <c r="K1251" s="141">
        <v>7</v>
      </c>
      <c r="L1251" s="142" t="s">
        <v>73</v>
      </c>
      <c r="M1251" s="142" t="s">
        <v>73</v>
      </c>
      <c r="N1251" s="142" t="s">
        <v>73</v>
      </c>
      <c r="O1251" s="137" t="s">
        <v>29</v>
      </c>
      <c r="P1251" s="137" t="s">
        <v>25</v>
      </c>
      <c r="Q1251" s="237" t="s">
        <v>709</v>
      </c>
    </row>
    <row r="1252" spans="1:17" s="143" customFormat="1" ht="20.100000000000001" hidden="1" customHeight="1" x14ac:dyDescent="0.4">
      <c r="A1252" s="137">
        <v>99</v>
      </c>
      <c r="B1252" s="138" t="s">
        <v>362</v>
      </c>
      <c r="C1252" s="139"/>
      <c r="D1252" s="140"/>
      <c r="E1252" s="137" t="s">
        <v>23</v>
      </c>
      <c r="F1252" s="138" t="s">
        <v>107</v>
      </c>
      <c r="G1252" s="137" t="s">
        <v>0</v>
      </c>
      <c r="H1252" s="141">
        <v>22</v>
      </c>
      <c r="I1252" s="137">
        <v>1</v>
      </c>
      <c r="J1252" s="141">
        <v>22</v>
      </c>
      <c r="K1252" s="141">
        <v>7</v>
      </c>
      <c r="L1252" s="142" t="s">
        <v>73</v>
      </c>
      <c r="M1252" s="142" t="s">
        <v>73</v>
      </c>
      <c r="N1252" s="142" t="s">
        <v>73</v>
      </c>
      <c r="O1252" s="137" t="s">
        <v>29</v>
      </c>
      <c r="P1252" s="137" t="s">
        <v>25</v>
      </c>
      <c r="Q1252" s="237" t="s">
        <v>709</v>
      </c>
    </row>
    <row r="1253" spans="1:17" s="143" customFormat="1" ht="20.100000000000001" hidden="1" customHeight="1" x14ac:dyDescent="0.4">
      <c r="A1253" s="137">
        <v>100</v>
      </c>
      <c r="B1253" s="138" t="s">
        <v>363</v>
      </c>
      <c r="C1253" s="139"/>
      <c r="D1253" s="140"/>
      <c r="E1253" s="137" t="s">
        <v>23</v>
      </c>
      <c r="F1253" s="138" t="s">
        <v>364</v>
      </c>
      <c r="G1253" s="137" t="s">
        <v>0</v>
      </c>
      <c r="H1253" s="141">
        <v>36</v>
      </c>
      <c r="I1253" s="137">
        <v>2</v>
      </c>
      <c r="J1253" s="141">
        <v>18</v>
      </c>
      <c r="K1253" s="141">
        <v>7</v>
      </c>
      <c r="L1253" s="142" t="s">
        <v>73</v>
      </c>
      <c r="M1253" s="142" t="s">
        <v>73</v>
      </c>
      <c r="N1253" s="142" t="s">
        <v>73</v>
      </c>
      <c r="O1253" s="137" t="s">
        <v>29</v>
      </c>
      <c r="P1253" s="137" t="s">
        <v>25</v>
      </c>
      <c r="Q1253" s="237" t="s">
        <v>709</v>
      </c>
    </row>
    <row r="1254" spans="1:17" s="143" customFormat="1" ht="20.100000000000001" hidden="1" customHeight="1" x14ac:dyDescent="0.4">
      <c r="A1254" s="137">
        <v>101</v>
      </c>
      <c r="B1254" s="138" t="s">
        <v>365</v>
      </c>
      <c r="C1254" s="139"/>
      <c r="D1254" s="140"/>
      <c r="E1254" s="144" t="s">
        <v>625</v>
      </c>
      <c r="F1254" s="138" t="s">
        <v>366</v>
      </c>
      <c r="G1254" s="137" t="s">
        <v>0</v>
      </c>
      <c r="H1254" s="141">
        <v>10</v>
      </c>
      <c r="I1254" s="137">
        <v>1</v>
      </c>
      <c r="J1254" s="141">
        <v>10</v>
      </c>
      <c r="K1254" s="141">
        <v>7</v>
      </c>
      <c r="L1254" s="142" t="s">
        <v>73</v>
      </c>
      <c r="M1254" s="142" t="s">
        <v>73</v>
      </c>
      <c r="N1254" s="142" t="s">
        <v>73</v>
      </c>
      <c r="O1254" s="137" t="s">
        <v>29</v>
      </c>
      <c r="P1254" s="137" t="s">
        <v>25</v>
      </c>
      <c r="Q1254" s="237" t="s">
        <v>709</v>
      </c>
    </row>
    <row r="1255" spans="1:17" s="5" customFormat="1" ht="21.75" x14ac:dyDescent="0.45">
      <c r="A1255" s="288" t="s">
        <v>705</v>
      </c>
      <c r="B1255" s="288"/>
      <c r="C1255" s="288"/>
      <c r="D1255" s="288"/>
      <c r="E1255" s="288"/>
      <c r="F1255" s="288"/>
      <c r="G1255" s="288"/>
      <c r="H1255" s="288"/>
      <c r="I1255" s="288"/>
      <c r="J1255" s="288"/>
      <c r="K1255" s="288"/>
      <c r="L1255" s="288"/>
      <c r="M1255" s="288"/>
      <c r="N1255" s="288"/>
      <c r="O1255" s="288"/>
      <c r="P1255" s="288"/>
      <c r="Q1255" s="288"/>
    </row>
    <row r="1256" spans="1:17" s="3" customFormat="1" ht="21.75" x14ac:dyDescent="0.45">
      <c r="A1256" s="2" t="s">
        <v>954</v>
      </c>
      <c r="B1256" s="249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Q1256" s="4" t="s">
        <v>955</v>
      </c>
    </row>
    <row r="1257" spans="1:17" s="9" customFormat="1" ht="9.9499999999999993" customHeight="1" x14ac:dyDescent="0.4">
      <c r="B1257" s="10"/>
      <c r="C1257" s="10"/>
      <c r="D1257" s="10"/>
      <c r="F1257" s="10"/>
      <c r="G1257" s="10"/>
      <c r="H1257" s="11"/>
      <c r="I1257" s="11"/>
      <c r="J1257" s="12"/>
      <c r="K1257" s="12"/>
      <c r="L1257" s="13"/>
      <c r="M1257" s="10"/>
      <c r="N1257" s="10"/>
      <c r="O1257" s="10"/>
      <c r="Q1257" s="223"/>
    </row>
    <row r="1258" spans="1:17" s="9" customFormat="1" ht="20.100000000000001" customHeight="1" x14ac:dyDescent="0.4">
      <c r="A1258" s="279" t="s">
        <v>13</v>
      </c>
      <c r="B1258" s="280" t="s">
        <v>6</v>
      </c>
      <c r="C1258" s="281"/>
      <c r="D1258" s="282"/>
      <c r="E1258" s="279" t="s">
        <v>14</v>
      </c>
      <c r="F1258" s="279" t="s">
        <v>15</v>
      </c>
      <c r="G1258" s="56" t="s">
        <v>16</v>
      </c>
      <c r="H1258" s="57" t="s">
        <v>9</v>
      </c>
      <c r="I1258" s="56" t="s">
        <v>10</v>
      </c>
      <c r="J1258" s="57" t="s">
        <v>2</v>
      </c>
      <c r="K1258" s="57" t="s">
        <v>5</v>
      </c>
      <c r="L1258" s="58" t="s">
        <v>11</v>
      </c>
      <c r="M1258" s="58" t="s">
        <v>27</v>
      </c>
      <c r="N1258" s="59" t="s">
        <v>12</v>
      </c>
      <c r="O1258" s="56" t="s">
        <v>8</v>
      </c>
      <c r="P1258" s="286" t="s">
        <v>19</v>
      </c>
      <c r="Q1258" s="279" t="s">
        <v>20</v>
      </c>
    </row>
    <row r="1259" spans="1:17" s="9" customFormat="1" ht="20.100000000000001" customHeight="1" x14ac:dyDescent="0.4">
      <c r="A1259" s="279"/>
      <c r="B1259" s="283"/>
      <c r="C1259" s="284"/>
      <c r="D1259" s="285"/>
      <c r="E1259" s="279"/>
      <c r="F1259" s="279"/>
      <c r="G1259" s="60" t="s">
        <v>21</v>
      </c>
      <c r="H1259" s="61" t="s">
        <v>1</v>
      </c>
      <c r="I1259" s="60" t="s">
        <v>17</v>
      </c>
      <c r="J1259" s="61" t="s">
        <v>3</v>
      </c>
      <c r="K1259" s="61" t="s">
        <v>4</v>
      </c>
      <c r="L1259" s="62" t="s">
        <v>18</v>
      </c>
      <c r="M1259" s="62" t="s">
        <v>18</v>
      </c>
      <c r="N1259" s="63" t="s">
        <v>7</v>
      </c>
      <c r="O1259" s="60" t="s">
        <v>22</v>
      </c>
      <c r="P1259" s="287"/>
      <c r="Q1259" s="279"/>
    </row>
    <row r="1260" spans="1:17" ht="20.100000000000001" customHeight="1" x14ac:dyDescent="0.4">
      <c r="A1260" s="33">
        <v>1</v>
      </c>
      <c r="B1260" s="250" t="s">
        <v>651</v>
      </c>
      <c r="C1260" s="251"/>
      <c r="D1260" s="252"/>
      <c r="E1260" s="33" t="s">
        <v>26</v>
      </c>
      <c r="F1260" s="250" t="s">
        <v>121</v>
      </c>
      <c r="G1260" s="33" t="s">
        <v>0</v>
      </c>
      <c r="H1260" s="34">
        <v>20</v>
      </c>
      <c r="I1260" s="33" t="s">
        <v>39</v>
      </c>
      <c r="J1260" s="34" t="s">
        <v>39</v>
      </c>
      <c r="K1260" s="7">
        <v>9</v>
      </c>
      <c r="L1260" s="38" t="s">
        <v>305</v>
      </c>
      <c r="M1260" s="38" t="s">
        <v>306</v>
      </c>
      <c r="N1260" s="120" t="s">
        <v>73</v>
      </c>
      <c r="O1260" s="33" t="s">
        <v>22</v>
      </c>
      <c r="P1260" s="33" t="s">
        <v>25</v>
      </c>
      <c r="Q1260" s="224"/>
    </row>
    <row r="1261" spans="1:17" ht="20.100000000000001" customHeight="1" x14ac:dyDescent="0.4">
      <c r="A1261" s="33">
        <v>2</v>
      </c>
      <c r="B1261" s="250" t="s">
        <v>652</v>
      </c>
      <c r="C1261" s="251"/>
      <c r="D1261" s="252"/>
      <c r="E1261" s="33" t="s">
        <v>23</v>
      </c>
      <c r="F1261" s="250" t="s">
        <v>1210</v>
      </c>
      <c r="G1261" s="33" t="s">
        <v>0</v>
      </c>
      <c r="H1261" s="34">
        <v>17</v>
      </c>
      <c r="I1261" s="33">
        <v>1</v>
      </c>
      <c r="J1261" s="34">
        <v>17</v>
      </c>
      <c r="K1261" s="34">
        <v>7</v>
      </c>
      <c r="L1261" s="38" t="s">
        <v>307</v>
      </c>
      <c r="M1261" s="38" t="s">
        <v>308</v>
      </c>
      <c r="N1261" s="120" t="s">
        <v>73</v>
      </c>
      <c r="O1261" s="33" t="s">
        <v>22</v>
      </c>
      <c r="P1261" s="33" t="s">
        <v>25</v>
      </c>
      <c r="Q1261" s="224"/>
    </row>
    <row r="1262" spans="1:17" ht="20.100000000000001" customHeight="1" x14ac:dyDescent="0.4">
      <c r="A1262" s="33">
        <v>3</v>
      </c>
      <c r="B1262" s="250" t="s">
        <v>653</v>
      </c>
      <c r="C1262" s="251"/>
      <c r="D1262" s="252"/>
      <c r="E1262" s="33" t="s">
        <v>23</v>
      </c>
      <c r="F1262" s="250" t="s">
        <v>1058</v>
      </c>
      <c r="G1262" s="33" t="s">
        <v>0</v>
      </c>
      <c r="H1262" s="34">
        <v>17</v>
      </c>
      <c r="I1262" s="33">
        <v>1</v>
      </c>
      <c r="J1262" s="34">
        <v>17</v>
      </c>
      <c r="K1262" s="34">
        <v>7</v>
      </c>
      <c r="L1262" s="38" t="s">
        <v>307</v>
      </c>
      <c r="M1262" s="38" t="s">
        <v>308</v>
      </c>
      <c r="N1262" s="120" t="s">
        <v>73</v>
      </c>
      <c r="O1262" s="33" t="s">
        <v>22</v>
      </c>
      <c r="P1262" s="33" t="s">
        <v>25</v>
      </c>
      <c r="Q1262" s="224"/>
    </row>
    <row r="1263" spans="1:17" ht="20.100000000000001" customHeight="1" x14ac:dyDescent="0.4">
      <c r="A1263" s="33">
        <v>5</v>
      </c>
      <c r="B1263" s="250" t="s">
        <v>654</v>
      </c>
      <c r="C1263" s="251"/>
      <c r="D1263" s="252"/>
      <c r="E1263" s="33" t="s">
        <v>23</v>
      </c>
      <c r="F1263" s="250" t="s">
        <v>1275</v>
      </c>
      <c r="G1263" s="33" t="s">
        <v>0</v>
      </c>
      <c r="H1263" s="34">
        <v>16</v>
      </c>
      <c r="I1263" s="33">
        <v>1</v>
      </c>
      <c r="J1263" s="34">
        <v>16</v>
      </c>
      <c r="K1263" s="34">
        <v>7</v>
      </c>
      <c r="L1263" s="38" t="s">
        <v>307</v>
      </c>
      <c r="M1263" s="38" t="s">
        <v>308</v>
      </c>
      <c r="N1263" s="120" t="s">
        <v>73</v>
      </c>
      <c r="O1263" s="33" t="s">
        <v>22</v>
      </c>
      <c r="P1263" s="33" t="s">
        <v>25</v>
      </c>
      <c r="Q1263" s="224"/>
    </row>
    <row r="1264" spans="1:17" ht="20.100000000000001" customHeight="1" x14ac:dyDescent="0.4">
      <c r="A1264" s="33">
        <v>8</v>
      </c>
      <c r="B1264" s="250" t="s">
        <v>655</v>
      </c>
      <c r="C1264" s="251"/>
      <c r="D1264" s="252"/>
      <c r="E1264" s="33" t="s">
        <v>23</v>
      </c>
      <c r="F1264" s="250" t="s">
        <v>1059</v>
      </c>
      <c r="G1264" s="33" t="s">
        <v>0</v>
      </c>
      <c r="H1264" s="34">
        <v>14</v>
      </c>
      <c r="I1264" s="33">
        <v>1</v>
      </c>
      <c r="J1264" s="34">
        <v>14</v>
      </c>
      <c r="K1264" s="34">
        <v>7</v>
      </c>
      <c r="L1264" s="38" t="s">
        <v>307</v>
      </c>
      <c r="M1264" s="38" t="s">
        <v>308</v>
      </c>
      <c r="N1264" s="120" t="s">
        <v>73</v>
      </c>
      <c r="O1264" s="33" t="s">
        <v>22</v>
      </c>
      <c r="P1264" s="33" t="s">
        <v>25</v>
      </c>
      <c r="Q1264" s="224"/>
    </row>
    <row r="1265" spans="1:17" ht="20.100000000000001" customHeight="1" x14ac:dyDescent="0.4">
      <c r="A1265" s="33">
        <v>9</v>
      </c>
      <c r="B1265" s="250" t="s">
        <v>310</v>
      </c>
      <c r="C1265" s="251"/>
      <c r="D1265" s="16"/>
      <c r="E1265" s="67" t="s">
        <v>625</v>
      </c>
      <c r="F1265" s="250" t="s">
        <v>1276</v>
      </c>
      <c r="G1265" s="33" t="s">
        <v>0</v>
      </c>
      <c r="H1265" s="34">
        <v>36</v>
      </c>
      <c r="I1265" s="33">
        <v>3</v>
      </c>
      <c r="J1265" s="34">
        <v>12</v>
      </c>
      <c r="K1265" s="34">
        <v>7</v>
      </c>
      <c r="L1265" s="38" t="s">
        <v>307</v>
      </c>
      <c r="M1265" s="38" t="s">
        <v>308</v>
      </c>
      <c r="N1265" s="120" t="s">
        <v>73</v>
      </c>
      <c r="O1265" s="33" t="s">
        <v>22</v>
      </c>
      <c r="P1265" s="33" t="s">
        <v>25</v>
      </c>
      <c r="Q1265" s="224"/>
    </row>
    <row r="1266" spans="1:17" ht="20.100000000000001" customHeight="1" x14ac:dyDescent="0.4">
      <c r="A1266" s="33">
        <v>10</v>
      </c>
      <c r="B1266" s="250" t="s">
        <v>656</v>
      </c>
      <c r="C1266" s="251"/>
      <c r="D1266" s="16"/>
      <c r="E1266" s="67" t="s">
        <v>625</v>
      </c>
      <c r="F1266" s="250" t="s">
        <v>1277</v>
      </c>
      <c r="G1266" s="33" t="s">
        <v>0</v>
      </c>
      <c r="H1266" s="34">
        <v>28</v>
      </c>
      <c r="I1266" s="33">
        <v>2</v>
      </c>
      <c r="J1266" s="34">
        <v>14</v>
      </c>
      <c r="K1266" s="34">
        <v>7</v>
      </c>
      <c r="L1266" s="38" t="s">
        <v>307</v>
      </c>
      <c r="M1266" s="38" t="s">
        <v>308</v>
      </c>
      <c r="N1266" s="120" t="s">
        <v>73</v>
      </c>
      <c r="O1266" s="33" t="s">
        <v>22</v>
      </c>
      <c r="P1266" s="33" t="s">
        <v>25</v>
      </c>
      <c r="Q1266" s="224"/>
    </row>
    <row r="1267" spans="1:17" ht="20.100000000000001" customHeight="1" x14ac:dyDescent="0.4">
      <c r="A1267" s="33">
        <v>11</v>
      </c>
      <c r="B1267" s="250" t="s">
        <v>657</v>
      </c>
      <c r="C1267" s="251"/>
      <c r="D1267" s="252"/>
      <c r="E1267" s="33" t="s">
        <v>23</v>
      </c>
      <c r="F1267" s="250" t="s">
        <v>1079</v>
      </c>
      <c r="G1267" s="33" t="s">
        <v>0</v>
      </c>
      <c r="H1267" s="34">
        <v>19</v>
      </c>
      <c r="I1267" s="33">
        <v>1</v>
      </c>
      <c r="J1267" s="34">
        <v>19</v>
      </c>
      <c r="K1267" s="34">
        <v>7</v>
      </c>
      <c r="L1267" s="38" t="s">
        <v>307</v>
      </c>
      <c r="M1267" s="38" t="s">
        <v>308</v>
      </c>
      <c r="N1267" s="120" t="s">
        <v>73</v>
      </c>
      <c r="O1267" s="33" t="s">
        <v>22</v>
      </c>
      <c r="P1267" s="33" t="s">
        <v>25</v>
      </c>
      <c r="Q1267" s="224"/>
    </row>
    <row r="1268" spans="1:17" ht="20.100000000000001" customHeight="1" x14ac:dyDescent="0.4">
      <c r="A1268" s="33">
        <v>12</v>
      </c>
      <c r="B1268" s="250" t="s">
        <v>658</v>
      </c>
      <c r="C1268" s="251"/>
      <c r="D1268" s="252"/>
      <c r="E1268" s="33" t="s">
        <v>23</v>
      </c>
      <c r="F1268" s="250" t="s">
        <v>1047</v>
      </c>
      <c r="G1268" s="33" t="s">
        <v>0</v>
      </c>
      <c r="H1268" s="34">
        <v>17</v>
      </c>
      <c r="I1268" s="33">
        <v>1</v>
      </c>
      <c r="J1268" s="34">
        <v>17</v>
      </c>
      <c r="K1268" s="34">
        <v>7</v>
      </c>
      <c r="L1268" s="38" t="s">
        <v>307</v>
      </c>
      <c r="M1268" s="38" t="s">
        <v>308</v>
      </c>
      <c r="N1268" s="120" t="s">
        <v>73</v>
      </c>
      <c r="O1268" s="33" t="s">
        <v>22</v>
      </c>
      <c r="P1268" s="33" t="s">
        <v>25</v>
      </c>
      <c r="Q1268" s="224"/>
    </row>
    <row r="1269" spans="1:17" ht="20.100000000000001" customHeight="1" x14ac:dyDescent="0.4">
      <c r="A1269" s="33">
        <v>13</v>
      </c>
      <c r="B1269" s="250" t="s">
        <v>659</v>
      </c>
      <c r="C1269" s="251"/>
      <c r="D1269" s="252"/>
      <c r="E1269" s="33" t="s">
        <v>23</v>
      </c>
      <c r="F1269" s="250" t="s">
        <v>1278</v>
      </c>
      <c r="G1269" s="33" t="s">
        <v>0</v>
      </c>
      <c r="H1269" s="34">
        <v>60</v>
      </c>
      <c r="I1269" s="33">
        <v>3</v>
      </c>
      <c r="J1269" s="34">
        <v>20</v>
      </c>
      <c r="K1269" s="34">
        <v>7</v>
      </c>
      <c r="L1269" s="38" t="s">
        <v>307</v>
      </c>
      <c r="M1269" s="38" t="s">
        <v>308</v>
      </c>
      <c r="N1269" s="120" t="s">
        <v>73</v>
      </c>
      <c r="O1269" s="33" t="s">
        <v>22</v>
      </c>
      <c r="P1269" s="33" t="s">
        <v>25</v>
      </c>
      <c r="Q1269" s="224"/>
    </row>
    <row r="1270" spans="1:17" ht="20.100000000000001" customHeight="1" x14ac:dyDescent="0.4">
      <c r="A1270" s="33">
        <v>14</v>
      </c>
      <c r="B1270" s="250" t="s">
        <v>660</v>
      </c>
      <c r="C1270" s="251"/>
      <c r="D1270" s="252"/>
      <c r="E1270" s="33" t="s">
        <v>23</v>
      </c>
      <c r="F1270" s="250" t="s">
        <v>1058</v>
      </c>
      <c r="G1270" s="33" t="s">
        <v>0</v>
      </c>
      <c r="H1270" s="34">
        <v>17</v>
      </c>
      <c r="I1270" s="33">
        <v>1</v>
      </c>
      <c r="J1270" s="34">
        <v>17</v>
      </c>
      <c r="K1270" s="34">
        <v>7</v>
      </c>
      <c r="L1270" s="38" t="s">
        <v>307</v>
      </c>
      <c r="M1270" s="38" t="s">
        <v>308</v>
      </c>
      <c r="N1270" s="120" t="s">
        <v>73</v>
      </c>
      <c r="O1270" s="33" t="s">
        <v>22</v>
      </c>
      <c r="P1270" s="33" t="s">
        <v>25</v>
      </c>
      <c r="Q1270" s="224"/>
    </row>
    <row r="1271" spans="1:17" ht="20.100000000000001" customHeight="1" x14ac:dyDescent="0.4">
      <c r="A1271" s="33">
        <v>15</v>
      </c>
      <c r="B1271" s="250" t="s">
        <v>661</v>
      </c>
      <c r="C1271" s="251"/>
      <c r="D1271" s="252"/>
      <c r="E1271" s="33" t="s">
        <v>23</v>
      </c>
      <c r="F1271" s="250" t="s">
        <v>1047</v>
      </c>
      <c r="G1271" s="33" t="s">
        <v>0</v>
      </c>
      <c r="H1271" s="34">
        <v>17</v>
      </c>
      <c r="I1271" s="33">
        <v>1</v>
      </c>
      <c r="J1271" s="34">
        <v>17</v>
      </c>
      <c r="K1271" s="34">
        <v>7</v>
      </c>
      <c r="L1271" s="38" t="s">
        <v>307</v>
      </c>
      <c r="M1271" s="38" t="s">
        <v>308</v>
      </c>
      <c r="N1271" s="120" t="s">
        <v>73</v>
      </c>
      <c r="O1271" s="33" t="s">
        <v>22</v>
      </c>
      <c r="P1271" s="33" t="s">
        <v>25</v>
      </c>
      <c r="Q1271" s="224"/>
    </row>
    <row r="1272" spans="1:17" ht="20.100000000000001" customHeight="1" x14ac:dyDescent="0.4">
      <c r="A1272" s="33"/>
      <c r="B1272" s="250"/>
      <c r="C1272" s="251"/>
      <c r="D1272" s="252"/>
      <c r="E1272" s="33"/>
      <c r="F1272" s="33"/>
      <c r="G1272" s="33"/>
      <c r="H1272" s="34"/>
      <c r="I1272" s="33"/>
      <c r="J1272" s="34"/>
      <c r="K1272" s="34"/>
      <c r="L1272" s="33"/>
      <c r="M1272" s="33"/>
      <c r="N1272" s="93"/>
      <c r="O1272" s="33"/>
      <c r="P1272" s="33"/>
      <c r="Q1272" s="224"/>
    </row>
    <row r="1273" spans="1:17" ht="20.100000000000001" customHeight="1" x14ac:dyDescent="0.4">
      <c r="A1273" s="33"/>
      <c r="B1273" s="250"/>
      <c r="C1273" s="251"/>
      <c r="D1273" s="252"/>
      <c r="E1273" s="33"/>
      <c r="F1273" s="33"/>
      <c r="G1273" s="33"/>
      <c r="H1273" s="34"/>
      <c r="I1273" s="33"/>
      <c r="J1273" s="34"/>
      <c r="K1273" s="34"/>
      <c r="L1273" s="33"/>
      <c r="M1273" s="33"/>
      <c r="N1273" s="93"/>
      <c r="O1273" s="33"/>
      <c r="P1273" s="33"/>
      <c r="Q1273" s="224"/>
    </row>
    <row r="1274" spans="1:17" ht="20.100000000000001" customHeight="1" x14ac:dyDescent="0.4">
      <c r="A1274" s="33"/>
      <c r="B1274" s="250"/>
      <c r="C1274" s="251"/>
      <c r="D1274" s="252"/>
      <c r="E1274" s="33"/>
      <c r="F1274" s="33"/>
      <c r="G1274" s="33"/>
      <c r="H1274" s="34"/>
      <c r="I1274" s="33"/>
      <c r="J1274" s="34"/>
      <c r="K1274" s="34"/>
      <c r="L1274" s="33"/>
      <c r="M1274" s="33"/>
      <c r="N1274" s="93"/>
      <c r="O1274" s="33"/>
      <c r="P1274" s="33"/>
      <c r="Q1274" s="224"/>
    </row>
    <row r="1275" spans="1:17" ht="20.100000000000001" customHeight="1" x14ac:dyDescent="0.4">
      <c r="A1275" s="33"/>
      <c r="B1275" s="250"/>
      <c r="C1275" s="251"/>
      <c r="D1275" s="252"/>
      <c r="E1275" s="33"/>
      <c r="F1275" s="33"/>
      <c r="G1275" s="33"/>
      <c r="H1275" s="34"/>
      <c r="I1275" s="33"/>
      <c r="J1275" s="34"/>
      <c r="K1275" s="34"/>
      <c r="L1275" s="33"/>
      <c r="M1275" s="33"/>
      <c r="N1275" s="93"/>
      <c r="O1275" s="33"/>
      <c r="P1275" s="33"/>
      <c r="Q1275" s="224"/>
    </row>
    <row r="1276" spans="1:17" ht="20.100000000000001" customHeight="1" x14ac:dyDescent="0.4">
      <c r="A1276" s="33"/>
      <c r="B1276" s="250"/>
      <c r="C1276" s="251"/>
      <c r="D1276" s="252"/>
      <c r="E1276" s="33"/>
      <c r="F1276" s="33"/>
      <c r="G1276" s="33"/>
      <c r="H1276" s="34"/>
      <c r="I1276" s="33"/>
      <c r="J1276" s="34"/>
      <c r="K1276" s="34"/>
      <c r="L1276" s="33"/>
      <c r="M1276" s="33"/>
      <c r="N1276" s="93"/>
      <c r="O1276" s="33"/>
      <c r="P1276" s="33"/>
      <c r="Q1276" s="224"/>
    </row>
    <row r="1277" spans="1:17" ht="20.100000000000001" customHeight="1" x14ac:dyDescent="0.4">
      <c r="A1277" s="33"/>
      <c r="B1277" s="250"/>
      <c r="C1277" s="251"/>
      <c r="D1277" s="252"/>
      <c r="E1277" s="33"/>
      <c r="F1277" s="33"/>
      <c r="G1277" s="33"/>
      <c r="H1277" s="34"/>
      <c r="I1277" s="33"/>
      <c r="J1277" s="34"/>
      <c r="K1277" s="34"/>
      <c r="L1277" s="33"/>
      <c r="M1277" s="33"/>
      <c r="N1277" s="93"/>
      <c r="O1277" s="33"/>
      <c r="P1277" s="33"/>
      <c r="Q1277" s="224"/>
    </row>
    <row r="1278" spans="1:17" ht="20.100000000000001" customHeight="1" x14ac:dyDescent="0.4">
      <c r="A1278" s="33"/>
      <c r="B1278" s="250"/>
      <c r="C1278" s="251"/>
      <c r="D1278" s="252"/>
      <c r="E1278" s="33"/>
      <c r="F1278" s="33"/>
      <c r="G1278" s="33"/>
      <c r="H1278" s="34"/>
      <c r="I1278" s="33"/>
      <c r="J1278" s="34"/>
      <c r="K1278" s="34"/>
      <c r="L1278" s="33"/>
      <c r="M1278" s="33"/>
      <c r="N1278" s="93"/>
      <c r="O1278" s="33"/>
      <c r="P1278" s="33"/>
      <c r="Q1278" s="224"/>
    </row>
    <row r="1279" spans="1:17" ht="20.100000000000001" customHeight="1" x14ac:dyDescent="0.4">
      <c r="A1279" s="33"/>
      <c r="B1279" s="250"/>
      <c r="C1279" s="251"/>
      <c r="D1279" s="252"/>
      <c r="E1279" s="33"/>
      <c r="F1279" s="33"/>
      <c r="G1279" s="33"/>
      <c r="H1279" s="34"/>
      <c r="I1279" s="33"/>
      <c r="J1279" s="34"/>
      <c r="K1279" s="34"/>
      <c r="L1279" s="33"/>
      <c r="M1279" s="33"/>
      <c r="N1279" s="93"/>
      <c r="O1279" s="33"/>
      <c r="P1279" s="33"/>
      <c r="Q1279" s="224"/>
    </row>
    <row r="1280" spans="1:17" ht="20.100000000000001" customHeight="1" x14ac:dyDescent="0.4">
      <c r="A1280" s="33"/>
      <c r="B1280" s="250"/>
      <c r="C1280" s="251"/>
      <c r="D1280" s="252"/>
      <c r="E1280" s="33"/>
      <c r="F1280" s="33"/>
      <c r="G1280" s="33"/>
      <c r="H1280" s="34"/>
      <c r="I1280" s="33"/>
      <c r="J1280" s="34"/>
      <c r="K1280" s="34"/>
      <c r="L1280" s="33"/>
      <c r="M1280" s="33"/>
      <c r="N1280" s="93"/>
      <c r="O1280" s="33"/>
      <c r="P1280" s="33"/>
      <c r="Q1280" s="224"/>
    </row>
    <row r="1281" spans="1:17" s="5" customFormat="1" ht="21.75" x14ac:dyDescent="0.45">
      <c r="A1281" s="288" t="s">
        <v>702</v>
      </c>
      <c r="B1281" s="288"/>
      <c r="C1281" s="288"/>
      <c r="D1281" s="288"/>
      <c r="E1281" s="288"/>
      <c r="F1281" s="288"/>
      <c r="G1281" s="288"/>
      <c r="H1281" s="288"/>
      <c r="I1281" s="288"/>
      <c r="J1281" s="288"/>
      <c r="K1281" s="288"/>
      <c r="L1281" s="288"/>
      <c r="M1281" s="288"/>
      <c r="N1281" s="288"/>
      <c r="O1281" s="288"/>
      <c r="P1281" s="288"/>
      <c r="Q1281" s="288"/>
    </row>
    <row r="1282" spans="1:17" s="3" customFormat="1" ht="21.75" x14ac:dyDescent="0.45">
      <c r="A1282" s="2" t="s">
        <v>954</v>
      </c>
      <c r="B1282" s="249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Q1282" s="4" t="s">
        <v>955</v>
      </c>
    </row>
    <row r="1283" spans="1:17" s="9" customFormat="1" ht="9.9499999999999993" customHeight="1" x14ac:dyDescent="0.4">
      <c r="B1283" s="10"/>
      <c r="C1283" s="10"/>
      <c r="D1283" s="10"/>
      <c r="F1283" s="10"/>
      <c r="G1283" s="10"/>
      <c r="H1283" s="11"/>
      <c r="I1283" s="11"/>
      <c r="J1283" s="12"/>
      <c r="K1283" s="12"/>
      <c r="L1283" s="13"/>
      <c r="M1283" s="10"/>
      <c r="N1283" s="10"/>
      <c r="O1283" s="10"/>
      <c r="Q1283" s="223"/>
    </row>
    <row r="1284" spans="1:17" s="9" customFormat="1" ht="20.100000000000001" customHeight="1" x14ac:dyDescent="0.4">
      <c r="A1284" s="279" t="s">
        <v>13</v>
      </c>
      <c r="B1284" s="280" t="s">
        <v>6</v>
      </c>
      <c r="C1284" s="281"/>
      <c r="D1284" s="282"/>
      <c r="E1284" s="279" t="s">
        <v>14</v>
      </c>
      <c r="F1284" s="279" t="s">
        <v>15</v>
      </c>
      <c r="G1284" s="56" t="s">
        <v>16</v>
      </c>
      <c r="H1284" s="57" t="s">
        <v>9</v>
      </c>
      <c r="I1284" s="56" t="s">
        <v>10</v>
      </c>
      <c r="J1284" s="57" t="s">
        <v>2</v>
      </c>
      <c r="K1284" s="57" t="s">
        <v>5</v>
      </c>
      <c r="L1284" s="58" t="s">
        <v>11</v>
      </c>
      <c r="M1284" s="58" t="s">
        <v>27</v>
      </c>
      <c r="N1284" s="59" t="s">
        <v>12</v>
      </c>
      <c r="O1284" s="56" t="s">
        <v>8</v>
      </c>
      <c r="P1284" s="286" t="s">
        <v>19</v>
      </c>
      <c r="Q1284" s="279" t="s">
        <v>20</v>
      </c>
    </row>
    <row r="1285" spans="1:17" s="9" customFormat="1" ht="20.100000000000001" customHeight="1" x14ac:dyDescent="0.4">
      <c r="A1285" s="279"/>
      <c r="B1285" s="283"/>
      <c r="C1285" s="284"/>
      <c r="D1285" s="285"/>
      <c r="E1285" s="279"/>
      <c r="F1285" s="279"/>
      <c r="G1285" s="60" t="s">
        <v>21</v>
      </c>
      <c r="H1285" s="61" t="s">
        <v>1</v>
      </c>
      <c r="I1285" s="60" t="s">
        <v>17</v>
      </c>
      <c r="J1285" s="61" t="s">
        <v>3</v>
      </c>
      <c r="K1285" s="61" t="s">
        <v>4</v>
      </c>
      <c r="L1285" s="62" t="s">
        <v>18</v>
      </c>
      <c r="M1285" s="62" t="s">
        <v>18</v>
      </c>
      <c r="N1285" s="63" t="s">
        <v>7</v>
      </c>
      <c r="O1285" s="60" t="s">
        <v>22</v>
      </c>
      <c r="P1285" s="287"/>
      <c r="Q1285" s="279"/>
    </row>
    <row r="1286" spans="1:17" ht="20.100000000000001" customHeight="1" x14ac:dyDescent="0.4">
      <c r="A1286" s="121">
        <v>1</v>
      </c>
      <c r="B1286" s="293" t="s">
        <v>1324</v>
      </c>
      <c r="C1286" s="294"/>
      <c r="D1286" s="299"/>
      <c r="E1286" s="33" t="s">
        <v>23</v>
      </c>
      <c r="F1286" s="250" t="s">
        <v>1325</v>
      </c>
      <c r="G1286" s="33" t="s">
        <v>24</v>
      </c>
      <c r="H1286" s="34">
        <f>I1286*J1286</f>
        <v>83</v>
      </c>
      <c r="I1286" s="33">
        <v>1</v>
      </c>
      <c r="J1286" s="34">
        <v>83</v>
      </c>
      <c r="K1286" s="34">
        <v>5.5</v>
      </c>
      <c r="L1286" s="38" t="s">
        <v>1317</v>
      </c>
      <c r="M1286" s="38" t="s">
        <v>1318</v>
      </c>
      <c r="N1286" s="194">
        <v>14500000</v>
      </c>
      <c r="O1286" s="33" t="s">
        <v>22</v>
      </c>
      <c r="P1286" s="33" t="s">
        <v>25</v>
      </c>
      <c r="Q1286" s="224" t="s">
        <v>1319</v>
      </c>
    </row>
    <row r="1287" spans="1:17" ht="20.100000000000001" customHeight="1" x14ac:dyDescent="0.4">
      <c r="A1287" s="121">
        <v>2</v>
      </c>
      <c r="B1287" s="250" t="s">
        <v>662</v>
      </c>
      <c r="C1287" s="122"/>
      <c r="D1287" s="123"/>
      <c r="E1287" s="33" t="s">
        <v>891</v>
      </c>
      <c r="F1287" s="250" t="s">
        <v>1279</v>
      </c>
      <c r="G1287" s="33" t="s">
        <v>24</v>
      </c>
      <c r="H1287" s="34">
        <v>20</v>
      </c>
      <c r="I1287" s="33">
        <v>2</v>
      </c>
      <c r="J1287" s="34">
        <v>10</v>
      </c>
      <c r="K1287" s="34">
        <v>5.5</v>
      </c>
      <c r="L1287" s="120" t="s">
        <v>73</v>
      </c>
      <c r="M1287" s="120" t="s">
        <v>73</v>
      </c>
      <c r="N1287" s="120" t="s">
        <v>73</v>
      </c>
      <c r="O1287" s="33" t="s">
        <v>367</v>
      </c>
      <c r="P1287" s="33" t="s">
        <v>25</v>
      </c>
      <c r="Q1287" s="224"/>
    </row>
    <row r="1288" spans="1:17" ht="20.100000000000001" customHeight="1" x14ac:dyDescent="0.4">
      <c r="A1288" s="121">
        <v>3</v>
      </c>
      <c r="B1288" s="250" t="s">
        <v>663</v>
      </c>
      <c r="C1288" s="122"/>
      <c r="D1288" s="123"/>
      <c r="E1288" s="33" t="s">
        <v>23</v>
      </c>
      <c r="F1288" s="250" t="s">
        <v>1034</v>
      </c>
      <c r="G1288" s="33" t="s">
        <v>24</v>
      </c>
      <c r="H1288" s="34">
        <v>24</v>
      </c>
      <c r="I1288" s="33">
        <v>2</v>
      </c>
      <c r="J1288" s="34">
        <v>12</v>
      </c>
      <c r="K1288" s="34">
        <v>5.5</v>
      </c>
      <c r="L1288" s="120" t="s">
        <v>73</v>
      </c>
      <c r="M1288" s="120" t="s">
        <v>73</v>
      </c>
      <c r="N1288" s="120" t="s">
        <v>73</v>
      </c>
      <c r="O1288" s="33" t="s">
        <v>368</v>
      </c>
      <c r="P1288" s="33" t="s">
        <v>25</v>
      </c>
      <c r="Q1288" s="224"/>
    </row>
    <row r="1289" spans="1:17" ht="20.100000000000001" customHeight="1" x14ac:dyDescent="0.4">
      <c r="A1289" s="121">
        <v>4</v>
      </c>
      <c r="B1289" s="250" t="s">
        <v>299</v>
      </c>
      <c r="C1289" s="122"/>
      <c r="D1289" s="123"/>
      <c r="E1289" s="33" t="s">
        <v>23</v>
      </c>
      <c r="F1289" s="250" t="s">
        <v>1224</v>
      </c>
      <c r="G1289" s="33" t="s">
        <v>24</v>
      </c>
      <c r="H1289" s="34">
        <v>12</v>
      </c>
      <c r="I1289" s="33">
        <v>1</v>
      </c>
      <c r="J1289" s="34">
        <v>12</v>
      </c>
      <c r="K1289" s="34">
        <v>5.5</v>
      </c>
      <c r="L1289" s="120" t="s">
        <v>73</v>
      </c>
      <c r="M1289" s="120" t="s">
        <v>73</v>
      </c>
      <c r="N1289" s="120" t="s">
        <v>73</v>
      </c>
      <c r="O1289" s="33" t="s">
        <v>368</v>
      </c>
      <c r="P1289" s="33" t="s">
        <v>25</v>
      </c>
      <c r="Q1289" s="224"/>
    </row>
    <row r="1290" spans="1:17" ht="20.100000000000001" customHeight="1" x14ac:dyDescent="0.4">
      <c r="A1290" s="121">
        <v>5</v>
      </c>
      <c r="B1290" s="250" t="s">
        <v>664</v>
      </c>
      <c r="C1290" s="122"/>
      <c r="D1290" s="123"/>
      <c r="E1290" s="33" t="s">
        <v>23</v>
      </c>
      <c r="F1290" s="250" t="s">
        <v>1224</v>
      </c>
      <c r="G1290" s="33" t="s">
        <v>24</v>
      </c>
      <c r="H1290" s="34">
        <f t="shared" ref="H1290" si="55">I1290*J1290</f>
        <v>12</v>
      </c>
      <c r="I1290" s="33">
        <v>1</v>
      </c>
      <c r="J1290" s="34">
        <v>12</v>
      </c>
      <c r="K1290" s="34">
        <v>5.5</v>
      </c>
      <c r="L1290" s="120" t="s">
        <v>73</v>
      </c>
      <c r="M1290" s="120" t="s">
        <v>73</v>
      </c>
      <c r="N1290" s="120" t="s">
        <v>73</v>
      </c>
      <c r="O1290" s="33" t="s">
        <v>368</v>
      </c>
      <c r="P1290" s="33" t="s">
        <v>25</v>
      </c>
      <c r="Q1290" s="224"/>
    </row>
    <row r="1291" spans="1:17" ht="20.100000000000001" customHeight="1" x14ac:dyDescent="0.4">
      <c r="A1291" s="121">
        <v>6</v>
      </c>
      <c r="B1291" s="250" t="s">
        <v>1315</v>
      </c>
      <c r="C1291" s="122" t="s">
        <v>400</v>
      </c>
      <c r="D1291" s="123"/>
      <c r="E1291" s="33" t="s">
        <v>23</v>
      </c>
      <c r="F1291" s="250" t="s">
        <v>1145</v>
      </c>
      <c r="G1291" s="33" t="s">
        <v>24</v>
      </c>
      <c r="H1291" s="34">
        <f>I1291*J1291</f>
        <v>13</v>
      </c>
      <c r="I1291" s="33">
        <v>1</v>
      </c>
      <c r="J1291" s="34">
        <v>13</v>
      </c>
      <c r="K1291" s="34">
        <v>5.5</v>
      </c>
      <c r="L1291" s="38" t="s">
        <v>1317</v>
      </c>
      <c r="M1291" s="38" t="s">
        <v>1318</v>
      </c>
      <c r="N1291" s="194">
        <v>14500000</v>
      </c>
      <c r="O1291" s="33" t="s">
        <v>22</v>
      </c>
      <c r="P1291" s="33" t="s">
        <v>25</v>
      </c>
      <c r="Q1291" s="224" t="s">
        <v>1319</v>
      </c>
    </row>
    <row r="1292" spans="1:17" ht="20.100000000000001" customHeight="1" x14ac:dyDescent="0.4">
      <c r="A1292" s="121">
        <v>7</v>
      </c>
      <c r="B1292" s="250" t="s">
        <v>1326</v>
      </c>
      <c r="C1292" s="122" t="s">
        <v>400</v>
      </c>
      <c r="D1292" s="123"/>
      <c r="E1292" s="33" t="s">
        <v>23</v>
      </c>
      <c r="F1292" s="250" t="s">
        <v>1327</v>
      </c>
      <c r="G1292" s="33" t="s">
        <v>24</v>
      </c>
      <c r="H1292" s="34">
        <f>I1292*J1292</f>
        <v>288</v>
      </c>
      <c r="I1292" s="33">
        <v>1</v>
      </c>
      <c r="J1292" s="34">
        <v>288</v>
      </c>
      <c r="K1292" s="34">
        <v>5.5</v>
      </c>
      <c r="L1292" s="38" t="s">
        <v>1317</v>
      </c>
      <c r="M1292" s="38" t="s">
        <v>1318</v>
      </c>
      <c r="N1292" s="194">
        <v>14500000</v>
      </c>
      <c r="O1292" s="33" t="s">
        <v>22</v>
      </c>
      <c r="P1292" s="33" t="s">
        <v>25</v>
      </c>
      <c r="Q1292" s="224" t="s">
        <v>1319</v>
      </c>
    </row>
    <row r="1293" spans="1:17" ht="20.100000000000001" customHeight="1" x14ac:dyDescent="0.4">
      <c r="A1293" s="121">
        <v>8</v>
      </c>
      <c r="B1293" s="250" t="s">
        <v>1316</v>
      </c>
      <c r="C1293" s="122" t="s">
        <v>399</v>
      </c>
      <c r="D1293" s="123"/>
      <c r="E1293" s="33" t="s">
        <v>23</v>
      </c>
      <c r="F1293" s="250" t="s">
        <v>1145</v>
      </c>
      <c r="G1293" s="33" t="s">
        <v>24</v>
      </c>
      <c r="H1293" s="34">
        <f>I1293*J1293</f>
        <v>13</v>
      </c>
      <c r="I1293" s="33">
        <v>1</v>
      </c>
      <c r="J1293" s="34">
        <v>13</v>
      </c>
      <c r="K1293" s="34">
        <v>5.5</v>
      </c>
      <c r="L1293" s="38" t="s">
        <v>1317</v>
      </c>
      <c r="M1293" s="38" t="s">
        <v>1318</v>
      </c>
      <c r="N1293" s="194">
        <v>14500000</v>
      </c>
      <c r="O1293" s="33" t="s">
        <v>22</v>
      </c>
      <c r="P1293" s="33" t="s">
        <v>25</v>
      </c>
      <c r="Q1293" s="224" t="s">
        <v>1319</v>
      </c>
    </row>
    <row r="1294" spans="1:17" ht="20.100000000000001" customHeight="1" x14ac:dyDescent="0.4">
      <c r="A1294" s="121">
        <v>9</v>
      </c>
      <c r="B1294" s="250" t="s">
        <v>1328</v>
      </c>
      <c r="C1294" s="122" t="s">
        <v>399</v>
      </c>
      <c r="D1294" s="123"/>
      <c r="E1294" s="33" t="s">
        <v>23</v>
      </c>
      <c r="F1294" s="250" t="s">
        <v>1329</v>
      </c>
      <c r="G1294" s="33" t="s">
        <v>24</v>
      </c>
      <c r="H1294" s="34">
        <f>I1294*J1294</f>
        <v>192</v>
      </c>
      <c r="I1294" s="33">
        <v>1</v>
      </c>
      <c r="J1294" s="34">
        <v>192</v>
      </c>
      <c r="K1294" s="34">
        <v>5.5</v>
      </c>
      <c r="L1294" s="38" t="s">
        <v>1317</v>
      </c>
      <c r="M1294" s="38" t="s">
        <v>1318</v>
      </c>
      <c r="N1294" s="194">
        <v>14500000</v>
      </c>
      <c r="O1294" s="33" t="s">
        <v>22</v>
      </c>
      <c r="P1294" s="33" t="s">
        <v>25</v>
      </c>
      <c r="Q1294" s="224" t="s">
        <v>1319</v>
      </c>
    </row>
    <row r="1295" spans="1:17" ht="20.100000000000001" customHeight="1" x14ac:dyDescent="0.4">
      <c r="A1295" s="121">
        <v>10</v>
      </c>
      <c r="B1295" s="250" t="s">
        <v>1321</v>
      </c>
      <c r="C1295" s="122" t="s">
        <v>400</v>
      </c>
      <c r="D1295" s="123"/>
      <c r="E1295" s="33" t="s">
        <v>23</v>
      </c>
      <c r="F1295" s="250" t="s">
        <v>1142</v>
      </c>
      <c r="G1295" s="33" t="s">
        <v>24</v>
      </c>
      <c r="H1295" s="34">
        <f t="shared" ref="H1295" si="56">I1295*J1295</f>
        <v>8</v>
      </c>
      <c r="I1295" s="33">
        <v>1</v>
      </c>
      <c r="J1295" s="34">
        <v>8</v>
      </c>
      <c r="K1295" s="34">
        <v>5.5</v>
      </c>
      <c r="L1295" s="38" t="s">
        <v>1317</v>
      </c>
      <c r="M1295" s="38" t="s">
        <v>1318</v>
      </c>
      <c r="N1295" s="194">
        <v>14500000</v>
      </c>
      <c r="O1295" s="33" t="s">
        <v>22</v>
      </c>
      <c r="P1295" s="33" t="s">
        <v>25</v>
      </c>
      <c r="Q1295" s="224" t="s">
        <v>1319</v>
      </c>
    </row>
    <row r="1296" spans="1:17" ht="20.100000000000001" customHeight="1" x14ac:dyDescent="0.4">
      <c r="A1296" s="121">
        <v>11</v>
      </c>
      <c r="B1296" s="250" t="s">
        <v>647</v>
      </c>
      <c r="C1296" s="122" t="s">
        <v>399</v>
      </c>
      <c r="D1296" s="123"/>
      <c r="E1296" s="33" t="s">
        <v>23</v>
      </c>
      <c r="F1296" s="250" t="s">
        <v>1100</v>
      </c>
      <c r="G1296" s="33" t="s">
        <v>24</v>
      </c>
      <c r="H1296" s="34">
        <f>I1296*J1296</f>
        <v>7</v>
      </c>
      <c r="I1296" s="33">
        <v>1</v>
      </c>
      <c r="J1296" s="34">
        <v>7</v>
      </c>
      <c r="K1296" s="34">
        <v>5.5</v>
      </c>
      <c r="L1296" s="38" t="s">
        <v>1317</v>
      </c>
      <c r="M1296" s="38" t="s">
        <v>1318</v>
      </c>
      <c r="N1296" s="194">
        <v>14500000</v>
      </c>
      <c r="O1296" s="33" t="s">
        <v>22</v>
      </c>
      <c r="P1296" s="33" t="s">
        <v>25</v>
      </c>
      <c r="Q1296" s="224" t="s">
        <v>1319</v>
      </c>
    </row>
    <row r="1297" spans="1:17" ht="20.100000000000001" customHeight="1" x14ac:dyDescent="0.4">
      <c r="A1297" s="121">
        <v>12</v>
      </c>
      <c r="B1297" s="250" t="s">
        <v>665</v>
      </c>
      <c r="C1297" s="122"/>
      <c r="D1297" s="123"/>
      <c r="E1297" s="33" t="s">
        <v>23</v>
      </c>
      <c r="F1297" s="250" t="s">
        <v>1224</v>
      </c>
      <c r="G1297" s="33" t="s">
        <v>24</v>
      </c>
      <c r="H1297" s="34">
        <f>I1297*J1297</f>
        <v>12</v>
      </c>
      <c r="I1297" s="33">
        <v>1</v>
      </c>
      <c r="J1297" s="34">
        <v>12</v>
      </c>
      <c r="K1297" s="34">
        <v>5.5</v>
      </c>
      <c r="L1297" s="120" t="s">
        <v>73</v>
      </c>
      <c r="M1297" s="120" t="s">
        <v>73</v>
      </c>
      <c r="N1297" s="120" t="s">
        <v>73</v>
      </c>
      <c r="O1297" s="33" t="s">
        <v>368</v>
      </c>
      <c r="P1297" s="33" t="s">
        <v>25</v>
      </c>
      <c r="Q1297" s="224"/>
    </row>
    <row r="1298" spans="1:17" ht="20.100000000000001" customHeight="1" x14ac:dyDescent="0.4">
      <c r="A1298" s="121">
        <v>13</v>
      </c>
      <c r="B1298" s="250" t="s">
        <v>1322</v>
      </c>
      <c r="C1298" s="122" t="s">
        <v>399</v>
      </c>
      <c r="D1298" s="122" t="s">
        <v>400</v>
      </c>
      <c r="E1298" s="33" t="s">
        <v>23</v>
      </c>
      <c r="F1298" s="250" t="s">
        <v>1185</v>
      </c>
      <c r="G1298" s="33" t="s">
        <v>24</v>
      </c>
      <c r="H1298" s="34">
        <f t="shared" ref="H1298" si="57">I1298*J1298</f>
        <v>24</v>
      </c>
      <c r="I1298" s="33">
        <v>1</v>
      </c>
      <c r="J1298" s="34">
        <v>24</v>
      </c>
      <c r="K1298" s="34">
        <v>5.5</v>
      </c>
      <c r="L1298" s="38" t="s">
        <v>1317</v>
      </c>
      <c r="M1298" s="38" t="s">
        <v>1318</v>
      </c>
      <c r="N1298" s="194">
        <v>14500000</v>
      </c>
      <c r="O1298" s="33" t="s">
        <v>22</v>
      </c>
      <c r="P1298" s="33" t="s">
        <v>25</v>
      </c>
      <c r="Q1298" s="224" t="s">
        <v>1319</v>
      </c>
    </row>
    <row r="1299" spans="1:17" ht="20.100000000000001" customHeight="1" x14ac:dyDescent="0.4">
      <c r="A1299" s="121">
        <v>14</v>
      </c>
      <c r="B1299" s="250" t="s">
        <v>1320</v>
      </c>
      <c r="C1299" s="122" t="s">
        <v>399</v>
      </c>
      <c r="D1299" s="123"/>
      <c r="E1299" s="33" t="s">
        <v>23</v>
      </c>
      <c r="F1299" s="250" t="s">
        <v>1100</v>
      </c>
      <c r="G1299" s="33" t="s">
        <v>24</v>
      </c>
      <c r="H1299" s="34">
        <f t="shared" ref="H1299" si="58">I1299*J1299</f>
        <v>7</v>
      </c>
      <c r="I1299" s="33">
        <v>1</v>
      </c>
      <c r="J1299" s="34">
        <v>7</v>
      </c>
      <c r="K1299" s="34">
        <v>5.5</v>
      </c>
      <c r="L1299" s="38" t="s">
        <v>1317</v>
      </c>
      <c r="M1299" s="38" t="s">
        <v>1318</v>
      </c>
      <c r="N1299" s="194">
        <v>14500000</v>
      </c>
      <c r="O1299" s="33" t="s">
        <v>22</v>
      </c>
      <c r="P1299" s="33" t="s">
        <v>25</v>
      </c>
      <c r="Q1299" s="224" t="s">
        <v>1319</v>
      </c>
    </row>
    <row r="1300" spans="1:17" ht="20.100000000000001" customHeight="1" x14ac:dyDescent="0.4">
      <c r="A1300" s="121">
        <v>15</v>
      </c>
      <c r="B1300" s="250" t="s">
        <v>666</v>
      </c>
      <c r="C1300" s="122"/>
      <c r="D1300" s="123"/>
      <c r="E1300" s="33" t="s">
        <v>891</v>
      </c>
      <c r="F1300" s="250" t="s">
        <v>1280</v>
      </c>
      <c r="G1300" s="33" t="s">
        <v>24</v>
      </c>
      <c r="H1300" s="34">
        <v>14</v>
      </c>
      <c r="I1300" s="33">
        <v>1</v>
      </c>
      <c r="J1300" s="34">
        <v>14</v>
      </c>
      <c r="K1300" s="34">
        <v>5.5</v>
      </c>
      <c r="L1300" s="120" t="s">
        <v>73</v>
      </c>
      <c r="M1300" s="120" t="s">
        <v>73</v>
      </c>
      <c r="N1300" s="120" t="s">
        <v>73</v>
      </c>
      <c r="O1300" s="33" t="s">
        <v>367</v>
      </c>
      <c r="P1300" s="33" t="s">
        <v>25</v>
      </c>
      <c r="Q1300" s="224"/>
    </row>
    <row r="1301" spans="1:17" ht="20.100000000000001" customHeight="1" x14ac:dyDescent="0.4">
      <c r="A1301" s="121">
        <v>16</v>
      </c>
      <c r="B1301" s="250" t="s">
        <v>667</v>
      </c>
      <c r="C1301" s="126"/>
      <c r="D1301" s="127"/>
      <c r="E1301" s="33" t="s">
        <v>891</v>
      </c>
      <c r="F1301" s="250" t="s">
        <v>1281</v>
      </c>
      <c r="G1301" s="33" t="s">
        <v>24</v>
      </c>
      <c r="H1301" s="34">
        <v>28</v>
      </c>
      <c r="I1301" s="33">
        <v>2</v>
      </c>
      <c r="J1301" s="34">
        <v>14</v>
      </c>
      <c r="K1301" s="34">
        <v>5.5</v>
      </c>
      <c r="L1301" s="120" t="s">
        <v>73</v>
      </c>
      <c r="M1301" s="120" t="s">
        <v>73</v>
      </c>
      <c r="N1301" s="120" t="s">
        <v>73</v>
      </c>
      <c r="O1301" s="33" t="s">
        <v>368</v>
      </c>
      <c r="P1301" s="33" t="s">
        <v>25</v>
      </c>
      <c r="Q1301" s="224"/>
    </row>
    <row r="1302" spans="1:17" ht="20.100000000000001" customHeight="1" x14ac:dyDescent="0.4">
      <c r="A1302" s="121">
        <v>17</v>
      </c>
      <c r="B1302" s="250" t="s">
        <v>668</v>
      </c>
      <c r="C1302" s="122"/>
      <c r="D1302" s="123"/>
      <c r="E1302" s="33" t="s">
        <v>23</v>
      </c>
      <c r="F1302" s="250" t="s">
        <v>1052</v>
      </c>
      <c r="G1302" s="33" t="s">
        <v>24</v>
      </c>
      <c r="H1302" s="34">
        <v>21</v>
      </c>
      <c r="I1302" s="33">
        <v>1</v>
      </c>
      <c r="J1302" s="34">
        <v>21</v>
      </c>
      <c r="K1302" s="34">
        <v>5.5</v>
      </c>
      <c r="L1302" s="38" t="s">
        <v>369</v>
      </c>
      <c r="M1302" s="38" t="s">
        <v>370</v>
      </c>
      <c r="N1302" s="120" t="s">
        <v>73</v>
      </c>
      <c r="O1302" s="33" t="s">
        <v>29</v>
      </c>
      <c r="P1302" s="33" t="s">
        <v>25</v>
      </c>
      <c r="Q1302" s="224"/>
    </row>
    <row r="1303" spans="1:17" ht="20.100000000000001" customHeight="1" x14ac:dyDescent="0.4">
      <c r="A1303" s="121">
        <v>18</v>
      </c>
      <c r="B1303" s="250" t="s">
        <v>669</v>
      </c>
      <c r="C1303" s="126"/>
      <c r="D1303" s="127"/>
      <c r="E1303" s="33" t="s">
        <v>26</v>
      </c>
      <c r="F1303" s="250" t="s">
        <v>60</v>
      </c>
      <c r="G1303" s="33" t="s">
        <v>24</v>
      </c>
      <c r="H1303" s="34">
        <v>60</v>
      </c>
      <c r="I1303" s="33" t="s">
        <v>0</v>
      </c>
      <c r="J1303" s="34" t="s">
        <v>0</v>
      </c>
      <c r="K1303" s="34">
        <v>7</v>
      </c>
      <c r="L1303" s="120" t="s">
        <v>73</v>
      </c>
      <c r="M1303" s="120" t="s">
        <v>73</v>
      </c>
      <c r="N1303" s="120" t="s">
        <v>73</v>
      </c>
      <c r="O1303" s="33" t="s">
        <v>300</v>
      </c>
      <c r="P1303" s="33" t="s">
        <v>25</v>
      </c>
      <c r="Q1303" s="224"/>
    </row>
    <row r="1304" spans="1:17" ht="20.100000000000001" customHeight="1" x14ac:dyDescent="0.4">
      <c r="A1304" s="121">
        <v>19</v>
      </c>
      <c r="B1304" s="250" t="s">
        <v>1330</v>
      </c>
      <c r="C1304" s="122" t="s">
        <v>400</v>
      </c>
      <c r="D1304" s="202"/>
      <c r="E1304" s="33" t="s">
        <v>23</v>
      </c>
      <c r="F1304" s="250" t="s">
        <v>1124</v>
      </c>
      <c r="G1304" s="33" t="s">
        <v>24</v>
      </c>
      <c r="H1304" s="34">
        <f t="shared" ref="H1304" si="59">I1304*J1304</f>
        <v>26</v>
      </c>
      <c r="I1304" s="33">
        <v>1</v>
      </c>
      <c r="J1304" s="34">
        <v>26</v>
      </c>
      <c r="K1304" s="34">
        <v>5.5</v>
      </c>
      <c r="L1304" s="38" t="s">
        <v>1317</v>
      </c>
      <c r="M1304" s="38" t="s">
        <v>1318</v>
      </c>
      <c r="N1304" s="194">
        <v>14500000</v>
      </c>
      <c r="O1304" s="33" t="s">
        <v>22</v>
      </c>
      <c r="P1304" s="33" t="s">
        <v>25</v>
      </c>
      <c r="Q1304" s="224" t="s">
        <v>1319</v>
      </c>
    </row>
    <row r="1305" spans="1:17" ht="20.100000000000001" customHeight="1" x14ac:dyDescent="0.4">
      <c r="A1305" s="121">
        <v>20</v>
      </c>
      <c r="B1305" s="250" t="s">
        <v>1323</v>
      </c>
      <c r="C1305" s="122" t="s">
        <v>399</v>
      </c>
      <c r="D1305" s="122" t="s">
        <v>400</v>
      </c>
      <c r="E1305" s="33" t="s">
        <v>23</v>
      </c>
      <c r="F1305" s="250" t="s">
        <v>1050</v>
      </c>
      <c r="G1305" s="33" t="s">
        <v>24</v>
      </c>
      <c r="H1305" s="34">
        <f t="shared" ref="H1305" si="60">I1305*J1305</f>
        <v>20</v>
      </c>
      <c r="I1305" s="33">
        <v>1</v>
      </c>
      <c r="J1305" s="34">
        <v>20</v>
      </c>
      <c r="K1305" s="34">
        <v>5.5</v>
      </c>
      <c r="L1305" s="38" t="s">
        <v>1317</v>
      </c>
      <c r="M1305" s="38" t="s">
        <v>1318</v>
      </c>
      <c r="N1305" s="194">
        <v>14500000</v>
      </c>
      <c r="O1305" s="33" t="s">
        <v>22</v>
      </c>
      <c r="P1305" s="33" t="s">
        <v>25</v>
      </c>
      <c r="Q1305" s="224" t="s">
        <v>1319</v>
      </c>
    </row>
    <row r="1306" spans="1:17" ht="20.100000000000001" customHeight="1" x14ac:dyDescent="0.4">
      <c r="A1306" s="121">
        <v>21</v>
      </c>
      <c r="B1306" s="250" t="s">
        <v>670</v>
      </c>
      <c r="C1306" s="122"/>
      <c r="D1306" s="123"/>
      <c r="E1306" s="33" t="s">
        <v>23</v>
      </c>
      <c r="F1306" s="250" t="s">
        <v>1282</v>
      </c>
      <c r="G1306" s="33" t="s">
        <v>24</v>
      </c>
      <c r="H1306" s="34">
        <v>12</v>
      </c>
      <c r="I1306" s="33">
        <v>1</v>
      </c>
      <c r="J1306" s="34">
        <v>12</v>
      </c>
      <c r="K1306" s="34">
        <v>5.5</v>
      </c>
      <c r="L1306" s="120" t="s">
        <v>73</v>
      </c>
      <c r="M1306" s="120" t="s">
        <v>73</v>
      </c>
      <c r="N1306" s="120" t="s">
        <v>73</v>
      </c>
      <c r="O1306" s="33" t="s">
        <v>367</v>
      </c>
      <c r="P1306" s="33" t="s">
        <v>25</v>
      </c>
      <c r="Q1306" s="224"/>
    </row>
    <row r="1307" spans="1:17" s="9" customFormat="1" ht="21.95" customHeight="1" x14ac:dyDescent="0.45">
      <c r="A1307" s="278" t="s">
        <v>392</v>
      </c>
      <c r="B1307" s="278"/>
      <c r="C1307" s="278"/>
      <c r="D1307" s="278"/>
      <c r="E1307" s="278"/>
      <c r="F1307" s="278"/>
      <c r="G1307" s="278"/>
      <c r="H1307" s="278"/>
      <c r="I1307" s="278"/>
      <c r="J1307" s="278"/>
      <c r="K1307" s="278"/>
      <c r="L1307" s="278"/>
      <c r="M1307" s="278"/>
      <c r="N1307" s="278"/>
      <c r="O1307" s="278"/>
      <c r="P1307" s="278"/>
      <c r="Q1307" s="278"/>
    </row>
    <row r="1308" spans="1:17" s="9" customFormat="1" ht="9.9499999999999993" customHeight="1" x14ac:dyDescent="0.4">
      <c r="B1308" s="10"/>
      <c r="C1308" s="10"/>
      <c r="D1308" s="10"/>
      <c r="F1308" s="10"/>
      <c r="G1308" s="10"/>
      <c r="H1308" s="11"/>
      <c r="I1308" s="11"/>
      <c r="J1308" s="12"/>
      <c r="K1308" s="12"/>
      <c r="L1308" s="13"/>
      <c r="M1308" s="10"/>
      <c r="N1308" s="10"/>
      <c r="O1308" s="10"/>
      <c r="Q1308" s="223"/>
    </row>
    <row r="1309" spans="1:17" s="9" customFormat="1" ht="20.100000000000001" customHeight="1" x14ac:dyDescent="0.4">
      <c r="A1309" s="279" t="s">
        <v>13</v>
      </c>
      <c r="B1309" s="280" t="s">
        <v>6</v>
      </c>
      <c r="C1309" s="281"/>
      <c r="D1309" s="282"/>
      <c r="E1309" s="279" t="s">
        <v>14</v>
      </c>
      <c r="F1309" s="279" t="s">
        <v>15</v>
      </c>
      <c r="G1309" s="56" t="s">
        <v>16</v>
      </c>
      <c r="H1309" s="57" t="s">
        <v>9</v>
      </c>
      <c r="I1309" s="56" t="s">
        <v>10</v>
      </c>
      <c r="J1309" s="57" t="s">
        <v>2</v>
      </c>
      <c r="K1309" s="57" t="s">
        <v>5</v>
      </c>
      <c r="L1309" s="58" t="s">
        <v>11</v>
      </c>
      <c r="M1309" s="58" t="s">
        <v>27</v>
      </c>
      <c r="N1309" s="59" t="s">
        <v>12</v>
      </c>
      <c r="O1309" s="56" t="s">
        <v>8</v>
      </c>
      <c r="P1309" s="286" t="s">
        <v>19</v>
      </c>
      <c r="Q1309" s="279" t="s">
        <v>20</v>
      </c>
    </row>
    <row r="1310" spans="1:17" s="9" customFormat="1" ht="20.100000000000001" customHeight="1" x14ac:dyDescent="0.4">
      <c r="A1310" s="279"/>
      <c r="B1310" s="283"/>
      <c r="C1310" s="284"/>
      <c r="D1310" s="285"/>
      <c r="E1310" s="279"/>
      <c r="F1310" s="279"/>
      <c r="G1310" s="60" t="s">
        <v>21</v>
      </c>
      <c r="H1310" s="61" t="s">
        <v>1</v>
      </c>
      <c r="I1310" s="60" t="s">
        <v>17</v>
      </c>
      <c r="J1310" s="61" t="s">
        <v>3</v>
      </c>
      <c r="K1310" s="61" t="s">
        <v>4</v>
      </c>
      <c r="L1310" s="62" t="s">
        <v>18</v>
      </c>
      <c r="M1310" s="62" t="s">
        <v>18</v>
      </c>
      <c r="N1310" s="63" t="s">
        <v>7</v>
      </c>
      <c r="O1310" s="60" t="s">
        <v>22</v>
      </c>
      <c r="P1310" s="287"/>
      <c r="Q1310" s="279"/>
    </row>
    <row r="1311" spans="1:17" ht="20.100000000000001" customHeight="1" x14ac:dyDescent="0.4">
      <c r="A1311" s="121">
        <v>22</v>
      </c>
      <c r="B1311" s="250" t="s">
        <v>671</v>
      </c>
      <c r="C1311" s="128"/>
      <c r="D1311" s="129"/>
      <c r="E1311" s="33" t="s">
        <v>23</v>
      </c>
      <c r="F1311" s="250" t="s">
        <v>1127</v>
      </c>
      <c r="G1311" s="33" t="s">
        <v>24</v>
      </c>
      <c r="H1311" s="34">
        <v>12</v>
      </c>
      <c r="I1311" s="33">
        <v>1</v>
      </c>
      <c r="J1311" s="34">
        <v>12</v>
      </c>
      <c r="K1311" s="34">
        <v>5.5</v>
      </c>
      <c r="L1311" s="120" t="s">
        <v>73</v>
      </c>
      <c r="M1311" s="120" t="s">
        <v>73</v>
      </c>
      <c r="N1311" s="120" t="s">
        <v>73</v>
      </c>
      <c r="O1311" s="33" t="s">
        <v>368</v>
      </c>
      <c r="P1311" s="33" t="s">
        <v>25</v>
      </c>
      <c r="Q1311" s="224"/>
    </row>
    <row r="1312" spans="1:17" ht="20.100000000000001" customHeight="1" x14ac:dyDescent="0.4">
      <c r="A1312" s="121">
        <v>23</v>
      </c>
      <c r="B1312" s="250" t="s">
        <v>672</v>
      </c>
      <c r="C1312" s="122"/>
      <c r="D1312" s="123"/>
      <c r="E1312" s="33" t="s">
        <v>23</v>
      </c>
      <c r="F1312" s="250" t="s">
        <v>1127</v>
      </c>
      <c r="G1312" s="33" t="s">
        <v>24</v>
      </c>
      <c r="H1312" s="34">
        <v>12</v>
      </c>
      <c r="I1312" s="33">
        <v>1</v>
      </c>
      <c r="J1312" s="34">
        <v>12</v>
      </c>
      <c r="K1312" s="34">
        <v>5.5</v>
      </c>
      <c r="L1312" s="120" t="s">
        <v>73</v>
      </c>
      <c r="M1312" s="120" t="s">
        <v>73</v>
      </c>
      <c r="N1312" s="120" t="s">
        <v>73</v>
      </c>
      <c r="O1312" s="33" t="s">
        <v>368</v>
      </c>
      <c r="P1312" s="33" t="s">
        <v>25</v>
      </c>
      <c r="Q1312" s="224"/>
    </row>
    <row r="1313" spans="1:17" ht="20.100000000000001" customHeight="1" x14ac:dyDescent="0.4">
      <c r="A1313" s="121">
        <v>24</v>
      </c>
      <c r="B1313" s="250" t="s">
        <v>673</v>
      </c>
      <c r="C1313" s="122"/>
      <c r="D1313" s="123"/>
      <c r="E1313" s="33" t="s">
        <v>23</v>
      </c>
      <c r="F1313" s="250" t="s">
        <v>1224</v>
      </c>
      <c r="G1313" s="33" t="s">
        <v>24</v>
      </c>
      <c r="H1313" s="34">
        <v>12</v>
      </c>
      <c r="I1313" s="33">
        <v>1</v>
      </c>
      <c r="J1313" s="34">
        <v>12</v>
      </c>
      <c r="K1313" s="34">
        <v>5.5</v>
      </c>
      <c r="L1313" s="120" t="s">
        <v>73</v>
      </c>
      <c r="M1313" s="120" t="s">
        <v>73</v>
      </c>
      <c r="N1313" s="120" t="s">
        <v>73</v>
      </c>
      <c r="O1313" s="33" t="s">
        <v>368</v>
      </c>
      <c r="P1313" s="33" t="s">
        <v>25</v>
      </c>
      <c r="Q1313" s="224"/>
    </row>
    <row r="1314" spans="1:17" ht="20.100000000000001" customHeight="1" x14ac:dyDescent="0.4">
      <c r="A1314" s="121">
        <v>25</v>
      </c>
      <c r="B1314" s="250" t="s">
        <v>674</v>
      </c>
      <c r="C1314" s="122"/>
      <c r="D1314" s="123"/>
      <c r="E1314" s="33" t="s">
        <v>23</v>
      </c>
      <c r="F1314" s="250" t="s">
        <v>1282</v>
      </c>
      <c r="G1314" s="33" t="s">
        <v>24</v>
      </c>
      <c r="H1314" s="34">
        <v>12</v>
      </c>
      <c r="I1314" s="33">
        <v>1</v>
      </c>
      <c r="J1314" s="34">
        <v>12</v>
      </c>
      <c r="K1314" s="34">
        <v>5.5</v>
      </c>
      <c r="L1314" s="120" t="s">
        <v>73</v>
      </c>
      <c r="M1314" s="120" t="s">
        <v>73</v>
      </c>
      <c r="N1314" s="120" t="s">
        <v>73</v>
      </c>
      <c r="O1314" s="33" t="s">
        <v>368</v>
      </c>
      <c r="P1314" s="33" t="s">
        <v>25</v>
      </c>
      <c r="Q1314" s="224"/>
    </row>
    <row r="1315" spans="1:17" ht="20.100000000000001" customHeight="1" x14ac:dyDescent="0.4">
      <c r="A1315" s="121">
        <v>26</v>
      </c>
      <c r="B1315" s="250" t="s">
        <v>675</v>
      </c>
      <c r="C1315" s="122"/>
      <c r="D1315" s="123"/>
      <c r="E1315" s="33" t="s">
        <v>23</v>
      </c>
      <c r="F1315" s="250" t="s">
        <v>1224</v>
      </c>
      <c r="G1315" s="33" t="s">
        <v>24</v>
      </c>
      <c r="H1315" s="34">
        <v>12</v>
      </c>
      <c r="I1315" s="33">
        <v>1</v>
      </c>
      <c r="J1315" s="34">
        <v>12</v>
      </c>
      <c r="K1315" s="34">
        <v>5.5</v>
      </c>
      <c r="L1315" s="120" t="s">
        <v>73</v>
      </c>
      <c r="M1315" s="120" t="s">
        <v>73</v>
      </c>
      <c r="N1315" s="120" t="s">
        <v>73</v>
      </c>
      <c r="O1315" s="33" t="s">
        <v>368</v>
      </c>
      <c r="P1315" s="33" t="s">
        <v>25</v>
      </c>
      <c r="Q1315" s="224"/>
    </row>
    <row r="1316" spans="1:17" ht="20.100000000000001" customHeight="1" x14ac:dyDescent="0.4">
      <c r="A1316" s="121">
        <v>27</v>
      </c>
      <c r="B1316" s="250" t="s">
        <v>676</v>
      </c>
      <c r="C1316" s="122"/>
      <c r="D1316" s="123"/>
      <c r="E1316" s="33" t="s">
        <v>23</v>
      </c>
      <c r="F1316" s="250" t="s">
        <v>1224</v>
      </c>
      <c r="G1316" s="33" t="s">
        <v>24</v>
      </c>
      <c r="H1316" s="34">
        <v>12</v>
      </c>
      <c r="I1316" s="33">
        <v>1</v>
      </c>
      <c r="J1316" s="34">
        <v>12</v>
      </c>
      <c r="K1316" s="34">
        <v>5.5</v>
      </c>
      <c r="L1316" s="38" t="s">
        <v>371</v>
      </c>
      <c r="M1316" s="38" t="s">
        <v>372</v>
      </c>
      <c r="N1316" s="125">
        <v>2160</v>
      </c>
      <c r="O1316" s="33" t="s">
        <v>29</v>
      </c>
      <c r="P1316" s="33" t="s">
        <v>25</v>
      </c>
      <c r="Q1316" s="224"/>
    </row>
    <row r="1317" spans="1:17" ht="20.100000000000001" customHeight="1" x14ac:dyDescent="0.4">
      <c r="A1317" s="121">
        <v>28</v>
      </c>
      <c r="B1317" s="250" t="s">
        <v>677</v>
      </c>
      <c r="C1317" s="122"/>
      <c r="D1317" s="123"/>
      <c r="E1317" s="33" t="s">
        <v>23</v>
      </c>
      <c r="F1317" s="250" t="s">
        <v>1210</v>
      </c>
      <c r="G1317" s="33" t="s">
        <v>24</v>
      </c>
      <c r="H1317" s="34">
        <v>17</v>
      </c>
      <c r="I1317" s="33">
        <v>1</v>
      </c>
      <c r="J1317" s="34">
        <v>17</v>
      </c>
      <c r="K1317" s="34">
        <v>5.5</v>
      </c>
      <c r="L1317" s="38" t="s">
        <v>373</v>
      </c>
      <c r="M1317" s="38" t="s">
        <v>374</v>
      </c>
      <c r="N1317" s="125">
        <v>1993</v>
      </c>
      <c r="O1317" s="33" t="s">
        <v>368</v>
      </c>
      <c r="P1317" s="33" t="s">
        <v>25</v>
      </c>
      <c r="Q1317" s="224"/>
    </row>
    <row r="1318" spans="1:17" ht="20.100000000000001" customHeight="1" x14ac:dyDescent="0.4">
      <c r="A1318" s="121">
        <v>29</v>
      </c>
      <c r="B1318" s="250" t="s">
        <v>375</v>
      </c>
      <c r="C1318" s="122"/>
      <c r="D1318" s="123"/>
      <c r="E1318" s="33" t="s">
        <v>23</v>
      </c>
      <c r="F1318" s="250" t="s">
        <v>1273</v>
      </c>
      <c r="G1318" s="33" t="s">
        <v>24</v>
      </c>
      <c r="H1318" s="34">
        <v>32</v>
      </c>
      <c r="I1318" s="33">
        <v>2</v>
      </c>
      <c r="J1318" s="34">
        <v>16</v>
      </c>
      <c r="K1318" s="34">
        <v>5.5</v>
      </c>
      <c r="L1318" s="33" t="s">
        <v>368</v>
      </c>
      <c r="M1318" s="33" t="s">
        <v>368</v>
      </c>
      <c r="N1318" s="35">
        <v>6650.1</v>
      </c>
      <c r="O1318" s="33" t="s">
        <v>368</v>
      </c>
      <c r="P1318" s="33" t="s">
        <v>25</v>
      </c>
      <c r="Q1318" s="224"/>
    </row>
    <row r="1319" spans="1:17" ht="20.100000000000001" customHeight="1" x14ac:dyDescent="0.4">
      <c r="A1319" s="121">
        <v>30</v>
      </c>
      <c r="B1319" s="250" t="s">
        <v>678</v>
      </c>
      <c r="C1319" s="122"/>
      <c r="D1319" s="123"/>
      <c r="E1319" s="33" t="s">
        <v>891</v>
      </c>
      <c r="F1319" s="250" t="s">
        <v>1283</v>
      </c>
      <c r="G1319" s="33" t="s">
        <v>24</v>
      </c>
      <c r="H1319" s="34">
        <v>20</v>
      </c>
      <c r="I1319" s="33">
        <v>2</v>
      </c>
      <c r="J1319" s="34">
        <v>10</v>
      </c>
      <c r="K1319" s="34">
        <v>5.5</v>
      </c>
      <c r="L1319" s="33" t="s">
        <v>368</v>
      </c>
      <c r="M1319" s="33" t="s">
        <v>368</v>
      </c>
      <c r="N1319" s="33" t="s">
        <v>73</v>
      </c>
      <c r="O1319" s="33" t="s">
        <v>368</v>
      </c>
      <c r="P1319" s="33" t="s">
        <v>25</v>
      </c>
      <c r="Q1319" s="224"/>
    </row>
    <row r="1320" spans="1:17" ht="20.100000000000001" customHeight="1" x14ac:dyDescent="0.4">
      <c r="A1320" s="121">
        <v>31</v>
      </c>
      <c r="B1320" s="250" t="s">
        <v>679</v>
      </c>
      <c r="C1320" s="122"/>
      <c r="D1320" s="123"/>
      <c r="E1320" s="33" t="s">
        <v>891</v>
      </c>
      <c r="F1320" s="250" t="s">
        <v>1284</v>
      </c>
      <c r="G1320" s="33" t="s">
        <v>24</v>
      </c>
      <c r="H1320" s="34">
        <v>12</v>
      </c>
      <c r="I1320" s="33">
        <v>1</v>
      </c>
      <c r="J1320" s="34">
        <v>12</v>
      </c>
      <c r="K1320" s="34">
        <v>5.5</v>
      </c>
      <c r="L1320" s="38" t="s">
        <v>373</v>
      </c>
      <c r="M1320" s="38" t="s">
        <v>374</v>
      </c>
      <c r="N1320" s="33" t="s">
        <v>73</v>
      </c>
      <c r="O1320" s="33" t="s">
        <v>368</v>
      </c>
      <c r="P1320" s="33" t="s">
        <v>25</v>
      </c>
      <c r="Q1320" s="224"/>
    </row>
    <row r="1321" spans="1:17" ht="20.100000000000001" customHeight="1" x14ac:dyDescent="0.4">
      <c r="A1321" s="121">
        <v>32</v>
      </c>
      <c r="B1321" s="250" t="s">
        <v>680</v>
      </c>
      <c r="C1321" s="122"/>
      <c r="D1321" s="123"/>
      <c r="E1321" s="33" t="s">
        <v>23</v>
      </c>
      <c r="F1321" s="33" t="s">
        <v>1127</v>
      </c>
      <c r="G1321" s="33" t="s">
        <v>24</v>
      </c>
      <c r="H1321" s="34">
        <v>12</v>
      </c>
      <c r="I1321" s="33">
        <v>1</v>
      </c>
      <c r="J1321" s="34">
        <v>12</v>
      </c>
      <c r="K1321" s="34">
        <v>5.5</v>
      </c>
      <c r="L1321" s="33" t="s">
        <v>73</v>
      </c>
      <c r="M1321" s="33" t="s">
        <v>73</v>
      </c>
      <c r="N1321" s="33" t="s">
        <v>73</v>
      </c>
      <c r="O1321" s="33" t="s">
        <v>367</v>
      </c>
      <c r="P1321" s="33" t="s">
        <v>25</v>
      </c>
      <c r="Q1321" s="224"/>
    </row>
    <row r="1322" spans="1:17" ht="20.100000000000001" customHeight="1" x14ac:dyDescent="0.4">
      <c r="A1322" s="121">
        <v>33</v>
      </c>
      <c r="B1322" s="250" t="s">
        <v>681</v>
      </c>
      <c r="C1322" s="122"/>
      <c r="D1322" s="123"/>
      <c r="E1322" s="33" t="s">
        <v>23</v>
      </c>
      <c r="F1322" s="250" t="s">
        <v>1224</v>
      </c>
      <c r="G1322" s="33" t="s">
        <v>24</v>
      </c>
      <c r="H1322" s="34">
        <v>12</v>
      </c>
      <c r="I1322" s="33">
        <v>1</v>
      </c>
      <c r="J1322" s="34">
        <v>12</v>
      </c>
      <c r="K1322" s="34">
        <v>5.5</v>
      </c>
      <c r="L1322" s="33" t="s">
        <v>73</v>
      </c>
      <c r="M1322" s="33" t="s">
        <v>73</v>
      </c>
      <c r="N1322" s="33" t="s">
        <v>73</v>
      </c>
      <c r="O1322" s="33" t="s">
        <v>368</v>
      </c>
      <c r="P1322" s="33" t="s">
        <v>25</v>
      </c>
      <c r="Q1322" s="224"/>
    </row>
    <row r="1323" spans="1:17" ht="20.100000000000001" customHeight="1" x14ac:dyDescent="0.4">
      <c r="A1323" s="121">
        <v>34</v>
      </c>
      <c r="B1323" s="250" t="s">
        <v>682</v>
      </c>
      <c r="C1323" s="128"/>
      <c r="D1323" s="129"/>
      <c r="E1323" s="33" t="s">
        <v>23</v>
      </c>
      <c r="F1323" s="250" t="s">
        <v>1224</v>
      </c>
      <c r="G1323" s="33" t="s">
        <v>24</v>
      </c>
      <c r="H1323" s="34">
        <v>12</v>
      </c>
      <c r="I1323" s="33">
        <v>1</v>
      </c>
      <c r="J1323" s="34">
        <v>12</v>
      </c>
      <c r="K1323" s="34">
        <v>5.5</v>
      </c>
      <c r="L1323" s="33" t="s">
        <v>73</v>
      </c>
      <c r="M1323" s="33" t="s">
        <v>73</v>
      </c>
      <c r="N1323" s="33" t="s">
        <v>73</v>
      </c>
      <c r="O1323" s="33" t="s">
        <v>368</v>
      </c>
      <c r="P1323" s="33" t="s">
        <v>25</v>
      </c>
      <c r="Q1323" s="224"/>
    </row>
    <row r="1324" spans="1:17" ht="20.100000000000001" customHeight="1" x14ac:dyDescent="0.4">
      <c r="A1324" s="121">
        <v>35</v>
      </c>
      <c r="B1324" s="250" t="s">
        <v>683</v>
      </c>
      <c r="C1324" s="122"/>
      <c r="D1324" s="123"/>
      <c r="E1324" s="33" t="s">
        <v>23</v>
      </c>
      <c r="F1324" s="250" t="s">
        <v>1224</v>
      </c>
      <c r="G1324" s="33" t="s">
        <v>24</v>
      </c>
      <c r="H1324" s="34">
        <v>12</v>
      </c>
      <c r="I1324" s="33">
        <v>1</v>
      </c>
      <c r="J1324" s="34">
        <v>12</v>
      </c>
      <c r="K1324" s="34">
        <v>5.5</v>
      </c>
      <c r="L1324" s="33" t="s">
        <v>73</v>
      </c>
      <c r="M1324" s="33" t="s">
        <v>73</v>
      </c>
      <c r="N1324" s="33" t="s">
        <v>73</v>
      </c>
      <c r="O1324" s="33" t="s">
        <v>368</v>
      </c>
      <c r="P1324" s="33" t="s">
        <v>25</v>
      </c>
      <c r="Q1324" s="224"/>
    </row>
    <row r="1325" spans="1:17" ht="20.100000000000001" customHeight="1" x14ac:dyDescent="0.4">
      <c r="A1325" s="121">
        <v>36</v>
      </c>
      <c r="B1325" s="250" t="s">
        <v>684</v>
      </c>
      <c r="C1325" s="122"/>
      <c r="D1325" s="123"/>
      <c r="E1325" s="33" t="s">
        <v>23</v>
      </c>
      <c r="F1325" s="250" t="s">
        <v>1224</v>
      </c>
      <c r="G1325" s="33" t="s">
        <v>24</v>
      </c>
      <c r="H1325" s="34">
        <v>12</v>
      </c>
      <c r="I1325" s="33">
        <v>1</v>
      </c>
      <c r="J1325" s="34">
        <v>12</v>
      </c>
      <c r="K1325" s="34">
        <v>5.5</v>
      </c>
      <c r="L1325" s="33" t="s">
        <v>73</v>
      </c>
      <c r="M1325" s="33" t="s">
        <v>73</v>
      </c>
      <c r="N1325" s="33" t="s">
        <v>73</v>
      </c>
      <c r="O1325" s="33" t="s">
        <v>367</v>
      </c>
      <c r="P1325" s="33" t="s">
        <v>25</v>
      </c>
      <c r="Q1325" s="224"/>
    </row>
    <row r="1326" spans="1:17" ht="20.100000000000001" customHeight="1" x14ac:dyDescent="0.4">
      <c r="A1326" s="121">
        <v>37</v>
      </c>
      <c r="B1326" s="250" t="s">
        <v>685</v>
      </c>
      <c r="C1326" s="122"/>
      <c r="D1326" s="123"/>
      <c r="E1326" s="33" t="s">
        <v>23</v>
      </c>
      <c r="F1326" s="250" t="s">
        <v>1224</v>
      </c>
      <c r="G1326" s="33" t="s">
        <v>24</v>
      </c>
      <c r="H1326" s="34">
        <v>12</v>
      </c>
      <c r="I1326" s="33">
        <v>1</v>
      </c>
      <c r="J1326" s="34">
        <v>12</v>
      </c>
      <c r="K1326" s="34">
        <v>5.5</v>
      </c>
      <c r="L1326" s="33" t="s">
        <v>73</v>
      </c>
      <c r="M1326" s="33" t="s">
        <v>73</v>
      </c>
      <c r="N1326" s="33" t="s">
        <v>73</v>
      </c>
      <c r="O1326" s="33" t="s">
        <v>368</v>
      </c>
      <c r="P1326" s="33" t="s">
        <v>25</v>
      </c>
      <c r="Q1326" s="224"/>
    </row>
    <row r="1327" spans="1:17" ht="20.100000000000001" customHeight="1" x14ac:dyDescent="0.4">
      <c r="A1327" s="121">
        <v>38</v>
      </c>
      <c r="B1327" s="250" t="s">
        <v>1336</v>
      </c>
      <c r="C1327" s="122"/>
      <c r="D1327" s="123"/>
      <c r="E1327" s="33" t="s">
        <v>23</v>
      </c>
      <c r="F1327" s="250" t="s">
        <v>1337</v>
      </c>
      <c r="G1327" s="33" t="s">
        <v>24</v>
      </c>
      <c r="H1327" s="34">
        <f>I1327*J1327</f>
        <v>2</v>
      </c>
      <c r="I1327" s="33">
        <v>1</v>
      </c>
      <c r="J1327" s="34">
        <v>2</v>
      </c>
      <c r="K1327" s="34">
        <v>5.5</v>
      </c>
      <c r="L1327" s="38" t="s">
        <v>1339</v>
      </c>
      <c r="M1327" s="38" t="s">
        <v>1338</v>
      </c>
      <c r="N1327" s="194">
        <v>11890000</v>
      </c>
      <c r="O1327" s="33" t="s">
        <v>22</v>
      </c>
      <c r="P1327" s="33" t="s">
        <v>25</v>
      </c>
      <c r="Q1327" s="224" t="s">
        <v>1319</v>
      </c>
    </row>
    <row r="1328" spans="1:17" ht="20.100000000000001" customHeight="1" x14ac:dyDescent="0.4">
      <c r="A1328" s="121">
        <v>39</v>
      </c>
      <c r="B1328" s="250" t="s">
        <v>1340</v>
      </c>
      <c r="C1328" s="122"/>
      <c r="D1328" s="123"/>
      <c r="E1328" s="33" t="s">
        <v>23</v>
      </c>
      <c r="F1328" s="250" t="s">
        <v>1337</v>
      </c>
      <c r="G1328" s="33" t="s">
        <v>24</v>
      </c>
      <c r="H1328" s="34">
        <f>I1328*J1328</f>
        <v>2</v>
      </c>
      <c r="I1328" s="33">
        <v>1</v>
      </c>
      <c r="J1328" s="34">
        <v>2</v>
      </c>
      <c r="K1328" s="34">
        <v>5.5</v>
      </c>
      <c r="L1328" s="38" t="s">
        <v>1339</v>
      </c>
      <c r="M1328" s="38" t="s">
        <v>1338</v>
      </c>
      <c r="N1328" s="194">
        <v>11890000</v>
      </c>
      <c r="O1328" s="33" t="s">
        <v>22</v>
      </c>
      <c r="P1328" s="33" t="s">
        <v>25</v>
      </c>
      <c r="Q1328" s="224" t="s">
        <v>1319</v>
      </c>
    </row>
    <row r="1329" spans="1:17" ht="20.100000000000001" customHeight="1" x14ac:dyDescent="0.4">
      <c r="A1329" s="121">
        <v>40</v>
      </c>
      <c r="B1329" s="250" t="s">
        <v>686</v>
      </c>
      <c r="C1329" s="122"/>
      <c r="D1329" s="123"/>
      <c r="E1329" s="33" t="s">
        <v>23</v>
      </c>
      <c r="F1329" s="250" t="s">
        <v>1224</v>
      </c>
      <c r="G1329" s="33" t="s">
        <v>24</v>
      </c>
      <c r="H1329" s="34">
        <v>12</v>
      </c>
      <c r="I1329" s="33">
        <v>1</v>
      </c>
      <c r="J1329" s="34">
        <v>12</v>
      </c>
      <c r="K1329" s="34">
        <v>5.5</v>
      </c>
      <c r="L1329" s="33" t="s">
        <v>73</v>
      </c>
      <c r="M1329" s="33" t="s">
        <v>73</v>
      </c>
      <c r="N1329" s="33" t="s">
        <v>73</v>
      </c>
      <c r="O1329" s="33" t="s">
        <v>367</v>
      </c>
      <c r="P1329" s="33" t="s">
        <v>25</v>
      </c>
      <c r="Q1329" s="224"/>
    </row>
    <row r="1330" spans="1:17" ht="20.100000000000001" customHeight="1" x14ac:dyDescent="0.4">
      <c r="A1330" s="121">
        <v>41</v>
      </c>
      <c r="B1330" s="250" t="s">
        <v>688</v>
      </c>
      <c r="C1330" s="122"/>
      <c r="D1330" s="123"/>
      <c r="E1330" s="33" t="s">
        <v>891</v>
      </c>
      <c r="F1330" s="250" t="s">
        <v>1285</v>
      </c>
      <c r="G1330" s="33" t="s">
        <v>24</v>
      </c>
      <c r="H1330" s="34">
        <v>20</v>
      </c>
      <c r="I1330" s="33">
        <v>2</v>
      </c>
      <c r="J1330" s="34">
        <v>10</v>
      </c>
      <c r="K1330" s="34">
        <v>5.5</v>
      </c>
      <c r="L1330" s="33" t="s">
        <v>73</v>
      </c>
      <c r="M1330" s="33" t="s">
        <v>73</v>
      </c>
      <c r="N1330" s="33" t="s">
        <v>73</v>
      </c>
      <c r="O1330" s="33" t="s">
        <v>368</v>
      </c>
      <c r="P1330" s="33" t="s">
        <v>25</v>
      </c>
      <c r="Q1330" s="224"/>
    </row>
    <row r="1331" spans="1:17" ht="20.100000000000001" customHeight="1" x14ac:dyDescent="0.4">
      <c r="A1331" s="121">
        <v>42</v>
      </c>
      <c r="B1331" s="250" t="s">
        <v>687</v>
      </c>
      <c r="C1331" s="122"/>
      <c r="D1331" s="123"/>
      <c r="E1331" s="33" t="s">
        <v>23</v>
      </c>
      <c r="F1331" s="250" t="s">
        <v>1224</v>
      </c>
      <c r="G1331" s="33" t="s">
        <v>24</v>
      </c>
      <c r="H1331" s="34">
        <v>12</v>
      </c>
      <c r="I1331" s="33">
        <v>1</v>
      </c>
      <c r="J1331" s="34">
        <v>12</v>
      </c>
      <c r="K1331" s="34">
        <v>5.5</v>
      </c>
      <c r="L1331" s="33" t="s">
        <v>73</v>
      </c>
      <c r="M1331" s="33" t="s">
        <v>73</v>
      </c>
      <c r="N1331" s="33" t="s">
        <v>73</v>
      </c>
      <c r="O1331" s="33" t="s">
        <v>368</v>
      </c>
      <c r="P1331" s="33" t="s">
        <v>25</v>
      </c>
      <c r="Q1331" s="224"/>
    </row>
    <row r="1332" spans="1:17" ht="20.100000000000001" customHeight="1" x14ac:dyDescent="0.4">
      <c r="A1332" s="121">
        <v>43</v>
      </c>
      <c r="B1332" s="250" t="s">
        <v>1341</v>
      </c>
      <c r="C1332" s="122"/>
      <c r="D1332" s="123"/>
      <c r="E1332" s="33" t="s">
        <v>23</v>
      </c>
      <c r="F1332" s="250" t="s">
        <v>1209</v>
      </c>
      <c r="G1332" s="33" t="s">
        <v>24</v>
      </c>
      <c r="H1332" s="34">
        <f>I1332*J1332</f>
        <v>16</v>
      </c>
      <c r="I1332" s="33">
        <v>1</v>
      </c>
      <c r="J1332" s="34">
        <v>16</v>
      </c>
      <c r="K1332" s="34">
        <v>5.5</v>
      </c>
      <c r="L1332" s="38" t="s">
        <v>1339</v>
      </c>
      <c r="M1332" s="38" t="s">
        <v>1338</v>
      </c>
      <c r="N1332" s="194">
        <v>11890000</v>
      </c>
      <c r="O1332" s="33" t="s">
        <v>22</v>
      </c>
      <c r="P1332" s="33" t="s">
        <v>25</v>
      </c>
      <c r="Q1332" s="224" t="s">
        <v>1319</v>
      </c>
    </row>
    <row r="1333" spans="1:17" s="9" customFormat="1" ht="21.95" customHeight="1" x14ac:dyDescent="0.45">
      <c r="A1333" s="278" t="s">
        <v>403</v>
      </c>
      <c r="B1333" s="278"/>
      <c r="C1333" s="278"/>
      <c r="D1333" s="278"/>
      <c r="E1333" s="278"/>
      <c r="F1333" s="278"/>
      <c r="G1333" s="278"/>
      <c r="H1333" s="278"/>
      <c r="I1333" s="278"/>
      <c r="J1333" s="278"/>
      <c r="K1333" s="278"/>
      <c r="L1333" s="278"/>
      <c r="M1333" s="278"/>
      <c r="N1333" s="278"/>
      <c r="O1333" s="278"/>
      <c r="P1333" s="278"/>
      <c r="Q1333" s="278"/>
    </row>
    <row r="1334" spans="1:17" s="9" customFormat="1" ht="9.9499999999999993" customHeight="1" x14ac:dyDescent="0.4">
      <c r="B1334" s="10"/>
      <c r="C1334" s="10"/>
      <c r="D1334" s="10"/>
      <c r="F1334" s="10"/>
      <c r="G1334" s="10"/>
      <c r="H1334" s="11"/>
      <c r="I1334" s="11"/>
      <c r="J1334" s="12"/>
      <c r="K1334" s="12"/>
      <c r="L1334" s="13"/>
      <c r="M1334" s="10"/>
      <c r="N1334" s="10"/>
      <c r="O1334" s="10"/>
      <c r="Q1334" s="223"/>
    </row>
    <row r="1335" spans="1:17" s="9" customFormat="1" ht="20.100000000000001" customHeight="1" x14ac:dyDescent="0.4">
      <c r="A1335" s="279" t="s">
        <v>13</v>
      </c>
      <c r="B1335" s="280" t="s">
        <v>6</v>
      </c>
      <c r="C1335" s="281"/>
      <c r="D1335" s="282"/>
      <c r="E1335" s="279" t="s">
        <v>14</v>
      </c>
      <c r="F1335" s="279" t="s">
        <v>15</v>
      </c>
      <c r="G1335" s="56" t="s">
        <v>16</v>
      </c>
      <c r="H1335" s="57" t="s">
        <v>9</v>
      </c>
      <c r="I1335" s="56" t="s">
        <v>10</v>
      </c>
      <c r="J1335" s="57" t="s">
        <v>2</v>
      </c>
      <c r="K1335" s="57" t="s">
        <v>5</v>
      </c>
      <c r="L1335" s="58" t="s">
        <v>11</v>
      </c>
      <c r="M1335" s="58" t="s">
        <v>27</v>
      </c>
      <c r="N1335" s="59" t="s">
        <v>12</v>
      </c>
      <c r="O1335" s="56" t="s">
        <v>8</v>
      </c>
      <c r="P1335" s="286" t="s">
        <v>19</v>
      </c>
      <c r="Q1335" s="279" t="s">
        <v>20</v>
      </c>
    </row>
    <row r="1336" spans="1:17" s="9" customFormat="1" ht="20.100000000000001" customHeight="1" x14ac:dyDescent="0.4">
      <c r="A1336" s="279"/>
      <c r="B1336" s="283"/>
      <c r="C1336" s="284"/>
      <c r="D1336" s="285"/>
      <c r="E1336" s="279"/>
      <c r="F1336" s="279"/>
      <c r="G1336" s="60" t="s">
        <v>21</v>
      </c>
      <c r="H1336" s="61" t="s">
        <v>1</v>
      </c>
      <c r="I1336" s="60" t="s">
        <v>17</v>
      </c>
      <c r="J1336" s="61" t="s">
        <v>3</v>
      </c>
      <c r="K1336" s="61" t="s">
        <v>4</v>
      </c>
      <c r="L1336" s="62" t="s">
        <v>18</v>
      </c>
      <c r="M1336" s="62" t="s">
        <v>18</v>
      </c>
      <c r="N1336" s="63" t="s">
        <v>7</v>
      </c>
      <c r="O1336" s="60" t="s">
        <v>22</v>
      </c>
      <c r="P1336" s="287"/>
      <c r="Q1336" s="279"/>
    </row>
    <row r="1337" spans="1:17" ht="20.100000000000001" customHeight="1" x14ac:dyDescent="0.4">
      <c r="A1337" s="121">
        <v>44</v>
      </c>
      <c r="B1337" s="250" t="s">
        <v>1346</v>
      </c>
      <c r="C1337" s="122"/>
      <c r="D1337" s="123"/>
      <c r="E1337" s="33" t="s">
        <v>23</v>
      </c>
      <c r="F1337" s="250" t="s">
        <v>1046</v>
      </c>
      <c r="G1337" s="33" t="s">
        <v>24</v>
      </c>
      <c r="H1337" s="34">
        <f t="shared" ref="H1337:H1338" si="61">I1337*J1337</f>
        <v>12</v>
      </c>
      <c r="I1337" s="33">
        <v>1</v>
      </c>
      <c r="J1337" s="34">
        <v>12</v>
      </c>
      <c r="K1337" s="34">
        <v>5.5</v>
      </c>
      <c r="L1337" s="38" t="s">
        <v>1342</v>
      </c>
      <c r="M1337" s="38" t="s">
        <v>1343</v>
      </c>
      <c r="N1337" s="194">
        <v>11890001</v>
      </c>
      <c r="O1337" s="33" t="s">
        <v>22</v>
      </c>
      <c r="P1337" s="33" t="s">
        <v>25</v>
      </c>
      <c r="Q1337" s="224" t="s">
        <v>1319</v>
      </c>
    </row>
    <row r="1338" spans="1:17" ht="20.100000000000001" customHeight="1" x14ac:dyDescent="0.4">
      <c r="A1338" s="121">
        <v>45</v>
      </c>
      <c r="B1338" s="250" t="s">
        <v>1347</v>
      </c>
      <c r="C1338" s="122"/>
      <c r="D1338" s="123"/>
      <c r="E1338" s="33" t="s">
        <v>23</v>
      </c>
      <c r="F1338" s="250" t="s">
        <v>1235</v>
      </c>
      <c r="G1338" s="33" t="s">
        <v>24</v>
      </c>
      <c r="H1338" s="34">
        <f t="shared" si="61"/>
        <v>8</v>
      </c>
      <c r="I1338" s="33">
        <v>1</v>
      </c>
      <c r="J1338" s="34">
        <v>8</v>
      </c>
      <c r="K1338" s="34">
        <v>5.5</v>
      </c>
      <c r="L1338" s="38" t="s">
        <v>1344</v>
      </c>
      <c r="M1338" s="38" t="s">
        <v>1345</v>
      </c>
      <c r="N1338" s="194">
        <v>11890002</v>
      </c>
      <c r="O1338" s="33" t="s">
        <v>22</v>
      </c>
      <c r="P1338" s="33" t="s">
        <v>25</v>
      </c>
      <c r="Q1338" s="224" t="s">
        <v>1319</v>
      </c>
    </row>
    <row r="1339" spans="1:17" ht="20.100000000000001" customHeight="1" x14ac:dyDescent="0.4">
      <c r="A1339" s="121"/>
      <c r="B1339" s="250"/>
      <c r="C1339" s="122"/>
      <c r="D1339" s="123"/>
      <c r="E1339" s="33"/>
      <c r="F1339" s="250"/>
      <c r="G1339" s="33"/>
      <c r="H1339" s="34"/>
      <c r="I1339" s="33"/>
      <c r="J1339" s="34"/>
      <c r="K1339" s="34"/>
      <c r="L1339" s="120"/>
      <c r="M1339" s="120"/>
      <c r="N1339" s="120"/>
      <c r="O1339" s="33"/>
      <c r="P1339" s="33"/>
      <c r="Q1339" s="224"/>
    </row>
    <row r="1340" spans="1:17" ht="20.100000000000001" customHeight="1" x14ac:dyDescent="0.4">
      <c r="A1340" s="121"/>
      <c r="B1340" s="250"/>
      <c r="C1340" s="122"/>
      <c r="D1340" s="123"/>
      <c r="E1340" s="33"/>
      <c r="F1340" s="250"/>
      <c r="G1340" s="33"/>
      <c r="H1340" s="34"/>
      <c r="I1340" s="33"/>
      <c r="J1340" s="34"/>
      <c r="K1340" s="34"/>
      <c r="L1340" s="120"/>
      <c r="M1340" s="120"/>
      <c r="N1340" s="120"/>
      <c r="O1340" s="33"/>
      <c r="P1340" s="33"/>
      <c r="Q1340" s="224"/>
    </row>
    <row r="1341" spans="1:17" ht="20.100000000000001" customHeight="1" x14ac:dyDescent="0.4">
      <c r="A1341" s="121"/>
      <c r="B1341" s="250"/>
      <c r="C1341" s="122"/>
      <c r="D1341" s="123"/>
      <c r="E1341" s="33"/>
      <c r="F1341" s="250"/>
      <c r="G1341" s="33"/>
      <c r="H1341" s="34"/>
      <c r="I1341" s="33"/>
      <c r="J1341" s="34"/>
      <c r="K1341" s="34"/>
      <c r="L1341" s="120"/>
      <c r="M1341" s="120"/>
      <c r="N1341" s="120"/>
      <c r="O1341" s="33"/>
      <c r="P1341" s="33"/>
      <c r="Q1341" s="224"/>
    </row>
    <row r="1342" spans="1:17" ht="20.100000000000001" customHeight="1" x14ac:dyDescent="0.4">
      <c r="A1342" s="121"/>
      <c r="B1342" s="250"/>
      <c r="C1342" s="122"/>
      <c r="D1342" s="123"/>
      <c r="E1342" s="37"/>
      <c r="F1342" s="250"/>
      <c r="G1342" s="33"/>
      <c r="H1342" s="34"/>
      <c r="I1342" s="33"/>
      <c r="J1342" s="34"/>
      <c r="K1342" s="34"/>
      <c r="L1342" s="120"/>
      <c r="M1342" s="120"/>
      <c r="N1342" s="120"/>
      <c r="O1342" s="33"/>
      <c r="P1342" s="33"/>
      <c r="Q1342" s="224"/>
    </row>
    <row r="1343" spans="1:17" ht="20.100000000000001" customHeight="1" x14ac:dyDescent="0.4">
      <c r="A1343" s="121"/>
      <c r="B1343" s="250"/>
      <c r="C1343" s="126"/>
      <c r="D1343" s="127"/>
      <c r="E1343" s="37"/>
      <c r="F1343" s="250"/>
      <c r="G1343" s="33"/>
      <c r="H1343" s="34"/>
      <c r="I1343" s="33"/>
      <c r="J1343" s="34"/>
      <c r="K1343" s="34"/>
      <c r="L1343" s="120"/>
      <c r="M1343" s="120"/>
      <c r="N1343" s="120"/>
      <c r="O1343" s="33"/>
      <c r="P1343" s="33"/>
      <c r="Q1343" s="224"/>
    </row>
    <row r="1344" spans="1:17" ht="20.100000000000001" customHeight="1" x14ac:dyDescent="0.4">
      <c r="A1344" s="121"/>
      <c r="B1344" s="250"/>
      <c r="C1344" s="122"/>
      <c r="D1344" s="123"/>
      <c r="E1344" s="33"/>
      <c r="F1344" s="250"/>
      <c r="G1344" s="33"/>
      <c r="H1344" s="34"/>
      <c r="I1344" s="33"/>
      <c r="J1344" s="34"/>
      <c r="K1344" s="34"/>
      <c r="L1344" s="38"/>
      <c r="M1344" s="38"/>
      <c r="N1344" s="120"/>
      <c r="O1344" s="33"/>
      <c r="P1344" s="33"/>
      <c r="Q1344" s="224"/>
    </row>
    <row r="1345" spans="1:17" ht="20.100000000000001" customHeight="1" x14ac:dyDescent="0.4">
      <c r="A1345" s="121"/>
      <c r="B1345" s="250"/>
      <c r="C1345" s="126"/>
      <c r="D1345" s="127"/>
      <c r="E1345" s="33"/>
      <c r="F1345" s="250"/>
      <c r="G1345" s="33"/>
      <c r="H1345" s="34"/>
      <c r="I1345" s="33"/>
      <c r="J1345" s="34"/>
      <c r="K1345" s="34"/>
      <c r="L1345" s="120"/>
      <c r="M1345" s="120"/>
      <c r="N1345" s="120"/>
      <c r="O1345" s="33"/>
      <c r="P1345" s="33"/>
      <c r="Q1345" s="224"/>
    </row>
    <row r="1346" spans="1:17" ht="20.100000000000001" customHeight="1" x14ac:dyDescent="0.4">
      <c r="A1346" s="121"/>
      <c r="B1346" s="250"/>
      <c r="C1346" s="122"/>
      <c r="D1346" s="123"/>
      <c r="E1346" s="33"/>
      <c r="F1346" s="250"/>
      <c r="G1346" s="33"/>
      <c r="H1346" s="34"/>
      <c r="I1346" s="33"/>
      <c r="J1346" s="34"/>
      <c r="K1346" s="34"/>
      <c r="L1346" s="120"/>
      <c r="M1346" s="120"/>
      <c r="N1346" s="120"/>
      <c r="O1346" s="33"/>
      <c r="P1346" s="33"/>
      <c r="Q1346" s="224"/>
    </row>
    <row r="1347" spans="1:17" ht="20.100000000000001" customHeight="1" x14ac:dyDescent="0.4">
      <c r="A1347" s="121"/>
      <c r="B1347" s="250"/>
      <c r="C1347" s="128"/>
      <c r="D1347" s="129"/>
      <c r="E1347" s="33"/>
      <c r="F1347" s="250"/>
      <c r="G1347" s="33"/>
      <c r="H1347" s="34"/>
      <c r="I1347" s="33"/>
      <c r="J1347" s="34"/>
      <c r="K1347" s="34"/>
      <c r="L1347" s="120"/>
      <c r="M1347" s="120"/>
      <c r="N1347" s="120"/>
      <c r="O1347" s="33"/>
      <c r="P1347" s="33"/>
      <c r="Q1347" s="224"/>
    </row>
    <row r="1348" spans="1:17" ht="20.100000000000001" customHeight="1" x14ac:dyDescent="0.4">
      <c r="A1348" s="121"/>
      <c r="B1348" s="250"/>
      <c r="C1348" s="128"/>
      <c r="D1348" s="129"/>
      <c r="E1348" s="33"/>
      <c r="F1348" s="250"/>
      <c r="G1348" s="33"/>
      <c r="H1348" s="34"/>
      <c r="I1348" s="33"/>
      <c r="J1348" s="34"/>
      <c r="K1348" s="34"/>
      <c r="L1348" s="120"/>
      <c r="M1348" s="120"/>
      <c r="N1348" s="120"/>
      <c r="O1348" s="33"/>
      <c r="P1348" s="33"/>
      <c r="Q1348" s="224"/>
    </row>
    <row r="1349" spans="1:17" ht="20.100000000000001" customHeight="1" x14ac:dyDescent="0.4">
      <c r="A1349" s="121"/>
      <c r="B1349" s="250"/>
      <c r="C1349" s="128"/>
      <c r="D1349" s="129"/>
      <c r="E1349" s="33"/>
      <c r="F1349" s="250"/>
      <c r="G1349" s="33"/>
      <c r="H1349" s="34"/>
      <c r="I1349" s="33"/>
      <c r="J1349" s="34"/>
      <c r="K1349" s="34"/>
      <c r="L1349" s="120"/>
      <c r="M1349" s="120"/>
      <c r="N1349" s="120"/>
      <c r="O1349" s="33"/>
      <c r="P1349" s="33"/>
      <c r="Q1349" s="224"/>
    </row>
    <row r="1350" spans="1:17" ht="20.100000000000001" customHeight="1" x14ac:dyDescent="0.4">
      <c r="A1350" s="121"/>
      <c r="B1350" s="250"/>
      <c r="C1350" s="128"/>
      <c r="D1350" s="129"/>
      <c r="E1350" s="33"/>
      <c r="F1350" s="250"/>
      <c r="G1350" s="33"/>
      <c r="H1350" s="34"/>
      <c r="I1350" s="33"/>
      <c r="J1350" s="34"/>
      <c r="K1350" s="34"/>
      <c r="L1350" s="120"/>
      <c r="M1350" s="120"/>
      <c r="N1350" s="120"/>
      <c r="O1350" s="33"/>
      <c r="P1350" s="33"/>
      <c r="Q1350" s="224"/>
    </row>
    <row r="1351" spans="1:17" ht="20.100000000000001" customHeight="1" x14ac:dyDescent="0.4">
      <c r="A1351" s="121"/>
      <c r="B1351" s="250"/>
      <c r="C1351" s="128"/>
      <c r="D1351" s="129"/>
      <c r="E1351" s="33"/>
      <c r="F1351" s="250"/>
      <c r="G1351" s="33"/>
      <c r="H1351" s="34"/>
      <c r="I1351" s="33"/>
      <c r="J1351" s="34"/>
      <c r="K1351" s="34"/>
      <c r="L1351" s="120"/>
      <c r="M1351" s="120"/>
      <c r="N1351" s="120"/>
      <c r="O1351" s="33"/>
      <c r="P1351" s="33"/>
      <c r="Q1351" s="224"/>
    </row>
    <row r="1352" spans="1:17" ht="20.100000000000001" customHeight="1" x14ac:dyDescent="0.4">
      <c r="A1352" s="121"/>
      <c r="B1352" s="250"/>
      <c r="C1352" s="128"/>
      <c r="D1352" s="129"/>
      <c r="E1352" s="33"/>
      <c r="F1352" s="250"/>
      <c r="G1352" s="33"/>
      <c r="H1352" s="34"/>
      <c r="I1352" s="33"/>
      <c r="J1352" s="34"/>
      <c r="K1352" s="34"/>
      <c r="L1352" s="120"/>
      <c r="M1352" s="120"/>
      <c r="N1352" s="120"/>
      <c r="O1352" s="33"/>
      <c r="P1352" s="33"/>
      <c r="Q1352" s="224"/>
    </row>
    <row r="1353" spans="1:17" ht="20.100000000000001" customHeight="1" x14ac:dyDescent="0.4">
      <c r="A1353" s="121"/>
      <c r="B1353" s="250"/>
      <c r="C1353" s="128"/>
      <c r="D1353" s="129"/>
      <c r="E1353" s="33"/>
      <c r="F1353" s="250"/>
      <c r="G1353" s="33"/>
      <c r="H1353" s="34"/>
      <c r="I1353" s="33"/>
      <c r="J1353" s="34"/>
      <c r="K1353" s="34"/>
      <c r="L1353" s="120"/>
      <c r="M1353" s="120"/>
      <c r="N1353" s="120"/>
      <c r="O1353" s="33"/>
      <c r="P1353" s="33"/>
      <c r="Q1353" s="224"/>
    </row>
    <row r="1354" spans="1:17" ht="20.100000000000001" customHeight="1" x14ac:dyDescent="0.4">
      <c r="A1354" s="121"/>
      <c r="B1354" s="250"/>
      <c r="C1354" s="128"/>
      <c r="D1354" s="129"/>
      <c r="E1354" s="33"/>
      <c r="F1354" s="250"/>
      <c r="G1354" s="33"/>
      <c r="H1354" s="34"/>
      <c r="I1354" s="33"/>
      <c r="J1354" s="34"/>
      <c r="K1354" s="34"/>
      <c r="L1354" s="120"/>
      <c r="M1354" s="120"/>
      <c r="N1354" s="120"/>
      <c r="O1354" s="33"/>
      <c r="P1354" s="33"/>
      <c r="Q1354" s="224"/>
    </row>
    <row r="1355" spans="1:17" ht="20.100000000000001" customHeight="1" x14ac:dyDescent="0.4">
      <c r="A1355" s="121"/>
      <c r="B1355" s="250"/>
      <c r="C1355" s="128"/>
      <c r="D1355" s="129"/>
      <c r="E1355" s="33"/>
      <c r="F1355" s="250"/>
      <c r="G1355" s="33"/>
      <c r="H1355" s="34"/>
      <c r="I1355" s="33"/>
      <c r="J1355" s="34"/>
      <c r="K1355" s="34"/>
      <c r="L1355" s="120"/>
      <c r="M1355" s="120"/>
      <c r="N1355" s="120"/>
      <c r="O1355" s="33"/>
      <c r="P1355" s="33"/>
      <c r="Q1355" s="224"/>
    </row>
    <row r="1356" spans="1:17" ht="20.100000000000001" customHeight="1" x14ac:dyDescent="0.4">
      <c r="A1356" s="121"/>
      <c r="B1356" s="250"/>
      <c r="C1356" s="128"/>
      <c r="D1356" s="129"/>
      <c r="E1356" s="33"/>
      <c r="F1356" s="250"/>
      <c r="G1356" s="33"/>
      <c r="H1356" s="34"/>
      <c r="I1356" s="33"/>
      <c r="J1356" s="34"/>
      <c r="K1356" s="34"/>
      <c r="L1356" s="120"/>
      <c r="M1356" s="120"/>
      <c r="N1356" s="120"/>
      <c r="O1356" s="33"/>
      <c r="P1356" s="33"/>
      <c r="Q1356" s="224"/>
    </row>
    <row r="1357" spans="1:17" ht="20.100000000000001" customHeight="1" x14ac:dyDescent="0.4">
      <c r="A1357" s="121"/>
      <c r="B1357" s="250"/>
      <c r="C1357" s="128"/>
      <c r="D1357" s="129"/>
      <c r="E1357" s="33"/>
      <c r="F1357" s="250"/>
      <c r="G1357" s="33"/>
      <c r="H1357" s="34"/>
      <c r="I1357" s="33"/>
      <c r="J1357" s="34"/>
      <c r="K1357" s="34"/>
      <c r="L1357" s="120"/>
      <c r="M1357" s="120"/>
      <c r="N1357" s="120"/>
      <c r="O1357" s="33"/>
      <c r="P1357" s="33"/>
      <c r="Q1357" s="224"/>
    </row>
    <row r="1358" spans="1:17" ht="20.100000000000001" customHeight="1" x14ac:dyDescent="0.4">
      <c r="A1358" s="121"/>
      <c r="B1358" s="250"/>
      <c r="C1358" s="128"/>
      <c r="D1358" s="129"/>
      <c r="E1358" s="33"/>
      <c r="F1358" s="250"/>
      <c r="G1358" s="33"/>
      <c r="H1358" s="34"/>
      <c r="I1358" s="33"/>
      <c r="J1358" s="34"/>
      <c r="K1358" s="34"/>
      <c r="L1358" s="120"/>
      <c r="M1358" s="120"/>
      <c r="N1358" s="120"/>
      <c r="O1358" s="33"/>
      <c r="P1358" s="33"/>
      <c r="Q1358" s="224"/>
    </row>
    <row r="1359" spans="1:17" s="5" customFormat="1" ht="21.75" x14ac:dyDescent="0.45">
      <c r="A1359" s="288" t="s">
        <v>1576</v>
      </c>
      <c r="B1359" s="288"/>
      <c r="C1359" s="288"/>
      <c r="D1359" s="288"/>
      <c r="E1359" s="288"/>
      <c r="F1359" s="288"/>
      <c r="G1359" s="288"/>
      <c r="H1359" s="288"/>
      <c r="I1359" s="288"/>
      <c r="J1359" s="288"/>
      <c r="K1359" s="288"/>
      <c r="L1359" s="288"/>
      <c r="M1359" s="288"/>
      <c r="N1359" s="288"/>
      <c r="O1359" s="288"/>
      <c r="P1359" s="288"/>
      <c r="Q1359" s="288"/>
    </row>
    <row r="1360" spans="1:17" s="3" customFormat="1" ht="21.75" x14ac:dyDescent="0.45">
      <c r="A1360" s="2" t="s">
        <v>954</v>
      </c>
      <c r="B1360" s="249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Q1360" s="4" t="s">
        <v>955</v>
      </c>
    </row>
    <row r="1361" spans="1:17" s="9" customFormat="1" ht="9.9499999999999993" customHeight="1" x14ac:dyDescent="0.4">
      <c r="B1361" s="10"/>
      <c r="C1361" s="10"/>
      <c r="D1361" s="10"/>
      <c r="F1361" s="10"/>
      <c r="G1361" s="10"/>
      <c r="H1361" s="11"/>
      <c r="I1361" s="11"/>
      <c r="J1361" s="12"/>
      <c r="K1361" s="12"/>
      <c r="L1361" s="13"/>
      <c r="M1361" s="10"/>
      <c r="N1361" s="10"/>
      <c r="O1361" s="10"/>
      <c r="Q1361" s="223"/>
    </row>
    <row r="1362" spans="1:17" s="9" customFormat="1" ht="20.100000000000001" customHeight="1" x14ac:dyDescent="0.4">
      <c r="A1362" s="279" t="s">
        <v>13</v>
      </c>
      <c r="B1362" s="280" t="s">
        <v>6</v>
      </c>
      <c r="C1362" s="281"/>
      <c r="D1362" s="282"/>
      <c r="E1362" s="279" t="s">
        <v>14</v>
      </c>
      <c r="F1362" s="279" t="s">
        <v>15</v>
      </c>
      <c r="G1362" s="56" t="s">
        <v>16</v>
      </c>
      <c r="H1362" s="57" t="s">
        <v>9</v>
      </c>
      <c r="I1362" s="56" t="s">
        <v>10</v>
      </c>
      <c r="J1362" s="57" t="s">
        <v>2</v>
      </c>
      <c r="K1362" s="57" t="s">
        <v>5</v>
      </c>
      <c r="L1362" s="58" t="s">
        <v>11</v>
      </c>
      <c r="M1362" s="58" t="s">
        <v>27</v>
      </c>
      <c r="N1362" s="59" t="s">
        <v>12</v>
      </c>
      <c r="O1362" s="56" t="s">
        <v>8</v>
      </c>
      <c r="P1362" s="286" t="s">
        <v>19</v>
      </c>
      <c r="Q1362" s="279" t="s">
        <v>20</v>
      </c>
    </row>
    <row r="1363" spans="1:17" s="9" customFormat="1" ht="20.100000000000001" customHeight="1" x14ac:dyDescent="0.4">
      <c r="A1363" s="279"/>
      <c r="B1363" s="283"/>
      <c r="C1363" s="284"/>
      <c r="D1363" s="285"/>
      <c r="E1363" s="279"/>
      <c r="F1363" s="279"/>
      <c r="G1363" s="60" t="s">
        <v>21</v>
      </c>
      <c r="H1363" s="61" t="s">
        <v>1</v>
      </c>
      <c r="I1363" s="60" t="s">
        <v>17</v>
      </c>
      <c r="J1363" s="61" t="s">
        <v>3</v>
      </c>
      <c r="K1363" s="61" t="s">
        <v>4</v>
      </c>
      <c r="L1363" s="62" t="s">
        <v>18</v>
      </c>
      <c r="M1363" s="62" t="s">
        <v>18</v>
      </c>
      <c r="N1363" s="63" t="s">
        <v>7</v>
      </c>
      <c r="O1363" s="60" t="s">
        <v>22</v>
      </c>
      <c r="P1363" s="287"/>
      <c r="Q1363" s="279"/>
    </row>
    <row r="1364" spans="1:17" ht="20.100000000000001" customHeight="1" x14ac:dyDescent="0.4">
      <c r="A1364" s="33" t="s">
        <v>0</v>
      </c>
      <c r="B1364" s="250" t="s">
        <v>0</v>
      </c>
      <c r="C1364" s="251" t="s">
        <v>0</v>
      </c>
      <c r="D1364" s="252" t="s">
        <v>0</v>
      </c>
      <c r="E1364" s="33" t="s">
        <v>0</v>
      </c>
      <c r="F1364" s="33" t="s">
        <v>0</v>
      </c>
      <c r="G1364" s="33" t="s">
        <v>0</v>
      </c>
      <c r="H1364" s="33" t="s">
        <v>0</v>
      </c>
      <c r="I1364" s="33" t="s">
        <v>0</v>
      </c>
      <c r="J1364" s="33" t="s">
        <v>0</v>
      </c>
      <c r="K1364" s="33" t="s">
        <v>0</v>
      </c>
      <c r="L1364" s="33" t="s">
        <v>0</v>
      </c>
      <c r="M1364" s="33" t="s">
        <v>0</v>
      </c>
      <c r="N1364" s="33" t="s">
        <v>0</v>
      </c>
      <c r="O1364" s="33" t="s">
        <v>0</v>
      </c>
      <c r="P1364" s="33" t="s">
        <v>0</v>
      </c>
      <c r="Q1364" s="224" t="s">
        <v>0</v>
      </c>
    </row>
    <row r="1365" spans="1:17" ht="20.100000000000001" customHeight="1" x14ac:dyDescent="0.4">
      <c r="A1365" s="33"/>
      <c r="B1365" s="250"/>
      <c r="C1365" s="251"/>
      <c r="D1365" s="252"/>
      <c r="E1365" s="33"/>
      <c r="F1365" s="33"/>
      <c r="G1365" s="33"/>
      <c r="H1365" s="34"/>
      <c r="I1365" s="33"/>
      <c r="J1365" s="34"/>
      <c r="K1365" s="34"/>
      <c r="L1365" s="33"/>
      <c r="M1365" s="33"/>
      <c r="N1365" s="93"/>
      <c r="O1365" s="33"/>
      <c r="P1365" s="33"/>
      <c r="Q1365" s="224"/>
    </row>
    <row r="1366" spans="1:17" ht="20.100000000000001" customHeight="1" x14ac:dyDescent="0.4">
      <c r="A1366" s="33"/>
      <c r="B1366" s="250"/>
      <c r="C1366" s="251"/>
      <c r="D1366" s="252"/>
      <c r="E1366" s="33"/>
      <c r="F1366" s="33"/>
      <c r="G1366" s="33"/>
      <c r="H1366" s="34"/>
      <c r="I1366" s="33"/>
      <c r="J1366" s="34"/>
      <c r="K1366" s="34"/>
      <c r="L1366" s="33"/>
      <c r="M1366" s="33"/>
      <c r="N1366" s="93"/>
      <c r="O1366" s="33"/>
      <c r="P1366" s="33"/>
      <c r="Q1366" s="224"/>
    </row>
    <row r="1367" spans="1:17" ht="20.100000000000001" customHeight="1" x14ac:dyDescent="0.4">
      <c r="A1367" s="33"/>
      <c r="B1367" s="250"/>
      <c r="C1367" s="251"/>
      <c r="D1367" s="252"/>
      <c r="E1367" s="33"/>
      <c r="F1367" s="33"/>
      <c r="G1367" s="33"/>
      <c r="H1367" s="34"/>
      <c r="I1367" s="33"/>
      <c r="J1367" s="34"/>
      <c r="K1367" s="34"/>
      <c r="L1367" s="33"/>
      <c r="M1367" s="33"/>
      <c r="N1367" s="93"/>
      <c r="O1367" s="33"/>
      <c r="P1367" s="33"/>
      <c r="Q1367" s="224"/>
    </row>
    <row r="1368" spans="1:17" ht="20.100000000000001" customHeight="1" x14ac:dyDescent="0.4">
      <c r="A1368" s="33"/>
      <c r="B1368" s="250"/>
      <c r="C1368" s="251"/>
      <c r="D1368" s="252"/>
      <c r="E1368" s="33"/>
      <c r="F1368" s="33"/>
      <c r="G1368" s="33"/>
      <c r="H1368" s="34"/>
      <c r="I1368" s="33"/>
      <c r="J1368" s="34"/>
      <c r="K1368" s="34"/>
      <c r="L1368" s="33"/>
      <c r="M1368" s="33"/>
      <c r="N1368" s="93"/>
      <c r="O1368" s="33"/>
      <c r="P1368" s="33"/>
      <c r="Q1368" s="224"/>
    </row>
    <row r="1369" spans="1:17" ht="20.100000000000001" customHeight="1" x14ac:dyDescent="0.4">
      <c r="A1369" s="33"/>
      <c r="B1369" s="250"/>
      <c r="C1369" s="251"/>
      <c r="D1369" s="252"/>
      <c r="E1369" s="33"/>
      <c r="F1369" s="33"/>
      <c r="G1369" s="33"/>
      <c r="H1369" s="34"/>
      <c r="I1369" s="33"/>
      <c r="J1369" s="34"/>
      <c r="K1369" s="34"/>
      <c r="L1369" s="33"/>
      <c r="M1369" s="33"/>
      <c r="N1369" s="93"/>
      <c r="O1369" s="33"/>
      <c r="P1369" s="33"/>
      <c r="Q1369" s="224"/>
    </row>
    <row r="1370" spans="1:17" ht="20.100000000000001" customHeight="1" x14ac:dyDescent="0.4">
      <c r="A1370" s="33"/>
      <c r="B1370" s="250"/>
      <c r="C1370" s="251"/>
      <c r="D1370" s="252"/>
      <c r="E1370" s="33"/>
      <c r="F1370" s="33"/>
      <c r="G1370" s="33"/>
      <c r="H1370" s="34"/>
      <c r="I1370" s="33"/>
      <c r="J1370" s="34"/>
      <c r="K1370" s="34"/>
      <c r="L1370" s="33"/>
      <c r="M1370" s="33"/>
      <c r="N1370" s="93"/>
      <c r="O1370" s="33"/>
      <c r="P1370" s="33"/>
      <c r="Q1370" s="224"/>
    </row>
    <row r="1371" spans="1:17" ht="20.100000000000001" customHeight="1" x14ac:dyDescent="0.4">
      <c r="A1371" s="33"/>
      <c r="B1371" s="250"/>
      <c r="C1371" s="251"/>
      <c r="D1371" s="252"/>
      <c r="E1371" s="33"/>
      <c r="F1371" s="33"/>
      <c r="G1371" s="33"/>
      <c r="H1371" s="34"/>
      <c r="I1371" s="33"/>
      <c r="J1371" s="34"/>
      <c r="K1371" s="34"/>
      <c r="L1371" s="33"/>
      <c r="M1371" s="33"/>
      <c r="N1371" s="93"/>
      <c r="O1371" s="33"/>
      <c r="P1371" s="33"/>
      <c r="Q1371" s="224"/>
    </row>
    <row r="1372" spans="1:17" ht="20.100000000000001" customHeight="1" x14ac:dyDescent="0.4">
      <c r="A1372" s="33"/>
      <c r="B1372" s="250"/>
      <c r="C1372" s="251"/>
      <c r="D1372" s="252"/>
      <c r="E1372" s="33"/>
      <c r="F1372" s="33"/>
      <c r="G1372" s="33"/>
      <c r="H1372" s="34"/>
      <c r="I1372" s="33"/>
      <c r="J1372" s="34"/>
      <c r="K1372" s="34"/>
      <c r="L1372" s="33"/>
      <c r="M1372" s="33"/>
      <c r="N1372" s="93"/>
      <c r="O1372" s="33"/>
      <c r="P1372" s="33"/>
      <c r="Q1372" s="224"/>
    </row>
    <row r="1373" spans="1:17" ht="20.100000000000001" customHeight="1" x14ac:dyDescent="0.4">
      <c r="A1373" s="33"/>
      <c r="B1373" s="250"/>
      <c r="C1373" s="251"/>
      <c r="D1373" s="252"/>
      <c r="E1373" s="33"/>
      <c r="F1373" s="33"/>
      <c r="G1373" s="33"/>
      <c r="H1373" s="34"/>
      <c r="I1373" s="33"/>
      <c r="J1373" s="34"/>
      <c r="K1373" s="34"/>
      <c r="L1373" s="33"/>
      <c r="M1373" s="33"/>
      <c r="N1373" s="93"/>
      <c r="O1373" s="33"/>
      <c r="P1373" s="33"/>
      <c r="Q1373" s="224"/>
    </row>
    <row r="1374" spans="1:17" ht="20.100000000000001" customHeight="1" x14ac:dyDescent="0.4">
      <c r="A1374" s="33"/>
      <c r="B1374" s="250"/>
      <c r="C1374" s="251"/>
      <c r="D1374" s="252"/>
      <c r="E1374" s="33"/>
      <c r="F1374" s="33"/>
      <c r="G1374" s="33"/>
      <c r="H1374" s="34"/>
      <c r="I1374" s="33"/>
      <c r="J1374" s="34"/>
      <c r="K1374" s="34"/>
      <c r="L1374" s="33"/>
      <c r="M1374" s="33"/>
      <c r="N1374" s="93"/>
      <c r="O1374" s="33"/>
      <c r="P1374" s="33"/>
      <c r="Q1374" s="224"/>
    </row>
    <row r="1375" spans="1:17" ht="20.100000000000001" customHeight="1" x14ac:dyDescent="0.4">
      <c r="A1375" s="33"/>
      <c r="B1375" s="250"/>
      <c r="C1375" s="251"/>
      <c r="D1375" s="252"/>
      <c r="E1375" s="33"/>
      <c r="F1375" s="33"/>
      <c r="G1375" s="33"/>
      <c r="H1375" s="34"/>
      <c r="I1375" s="33"/>
      <c r="J1375" s="34"/>
      <c r="K1375" s="34"/>
      <c r="L1375" s="33"/>
      <c r="M1375" s="33"/>
      <c r="N1375" s="93"/>
      <c r="O1375" s="33"/>
      <c r="P1375" s="33"/>
      <c r="Q1375" s="224"/>
    </row>
    <row r="1376" spans="1:17" ht="20.100000000000001" customHeight="1" x14ac:dyDescent="0.4">
      <c r="A1376" s="33"/>
      <c r="B1376" s="250"/>
      <c r="C1376" s="251"/>
      <c r="D1376" s="252"/>
      <c r="E1376" s="33"/>
      <c r="F1376" s="33"/>
      <c r="G1376" s="33"/>
      <c r="H1376" s="34"/>
      <c r="I1376" s="33"/>
      <c r="J1376" s="34"/>
      <c r="K1376" s="34"/>
      <c r="L1376" s="33"/>
      <c r="M1376" s="33"/>
      <c r="N1376" s="93"/>
      <c r="O1376" s="33"/>
      <c r="P1376" s="33"/>
      <c r="Q1376" s="224"/>
    </row>
    <row r="1377" spans="1:17" ht="20.100000000000001" customHeight="1" x14ac:dyDescent="0.4">
      <c r="A1377" s="33"/>
      <c r="B1377" s="250"/>
      <c r="C1377" s="251"/>
      <c r="D1377" s="252"/>
      <c r="E1377" s="33"/>
      <c r="F1377" s="33"/>
      <c r="G1377" s="33"/>
      <c r="H1377" s="34"/>
      <c r="I1377" s="33"/>
      <c r="J1377" s="34"/>
      <c r="K1377" s="34"/>
      <c r="L1377" s="33"/>
      <c r="M1377" s="33"/>
      <c r="N1377" s="93"/>
      <c r="O1377" s="33"/>
      <c r="P1377" s="33"/>
      <c r="Q1377" s="224"/>
    </row>
    <row r="1378" spans="1:17" ht="20.100000000000001" customHeight="1" x14ac:dyDescent="0.4">
      <c r="A1378" s="33"/>
      <c r="B1378" s="250"/>
      <c r="C1378" s="251"/>
      <c r="D1378" s="252"/>
      <c r="E1378" s="33"/>
      <c r="F1378" s="33"/>
      <c r="G1378" s="33"/>
      <c r="H1378" s="34"/>
      <c r="I1378" s="33"/>
      <c r="J1378" s="34"/>
      <c r="K1378" s="34"/>
      <c r="L1378" s="33"/>
      <c r="M1378" s="33"/>
      <c r="N1378" s="93"/>
      <c r="O1378" s="33"/>
      <c r="P1378" s="33"/>
      <c r="Q1378" s="224"/>
    </row>
    <row r="1379" spans="1:17" ht="20.100000000000001" customHeight="1" x14ac:dyDescent="0.4">
      <c r="A1379" s="33"/>
      <c r="B1379" s="250"/>
      <c r="C1379" s="251"/>
      <c r="D1379" s="252"/>
      <c r="E1379" s="33"/>
      <c r="F1379" s="33"/>
      <c r="G1379" s="33"/>
      <c r="H1379" s="34"/>
      <c r="I1379" s="33"/>
      <c r="J1379" s="34"/>
      <c r="K1379" s="34"/>
      <c r="L1379" s="33"/>
      <c r="M1379" s="33"/>
      <c r="N1379" s="93"/>
      <c r="O1379" s="33"/>
      <c r="P1379" s="33"/>
      <c r="Q1379" s="224"/>
    </row>
    <row r="1380" spans="1:17" ht="20.100000000000001" customHeight="1" x14ac:dyDescent="0.4">
      <c r="A1380" s="33"/>
      <c r="B1380" s="250"/>
      <c r="C1380" s="251"/>
      <c r="D1380" s="252"/>
      <c r="E1380" s="33"/>
      <c r="F1380" s="33"/>
      <c r="G1380" s="33"/>
      <c r="H1380" s="34"/>
      <c r="I1380" s="33"/>
      <c r="J1380" s="34"/>
      <c r="K1380" s="34"/>
      <c r="L1380" s="33"/>
      <c r="M1380" s="33"/>
      <c r="N1380" s="93"/>
      <c r="O1380" s="33"/>
      <c r="P1380" s="33"/>
      <c r="Q1380" s="224"/>
    </row>
    <row r="1381" spans="1:17" ht="20.100000000000001" customHeight="1" x14ac:dyDescent="0.4">
      <c r="A1381" s="33"/>
      <c r="B1381" s="250"/>
      <c r="C1381" s="251"/>
      <c r="D1381" s="252"/>
      <c r="E1381" s="33"/>
      <c r="F1381" s="33"/>
      <c r="G1381" s="33"/>
      <c r="H1381" s="34"/>
      <c r="I1381" s="33"/>
      <c r="J1381" s="34"/>
      <c r="K1381" s="34"/>
      <c r="L1381" s="33"/>
      <c r="M1381" s="33"/>
      <c r="N1381" s="93"/>
      <c r="O1381" s="33"/>
      <c r="P1381" s="33"/>
      <c r="Q1381" s="224"/>
    </row>
    <row r="1382" spans="1:17" ht="20.100000000000001" customHeight="1" x14ac:dyDescent="0.4">
      <c r="A1382" s="33"/>
      <c r="B1382" s="250"/>
      <c r="C1382" s="251"/>
      <c r="D1382" s="252"/>
      <c r="E1382" s="33"/>
      <c r="F1382" s="33"/>
      <c r="G1382" s="33"/>
      <c r="H1382" s="34"/>
      <c r="I1382" s="33"/>
      <c r="J1382" s="34"/>
      <c r="K1382" s="34"/>
      <c r="L1382" s="33"/>
      <c r="M1382" s="33"/>
      <c r="N1382" s="93"/>
      <c r="O1382" s="33"/>
      <c r="P1382" s="33"/>
      <c r="Q1382" s="224"/>
    </row>
    <row r="1383" spans="1:17" ht="20.100000000000001" customHeight="1" x14ac:dyDescent="0.4">
      <c r="A1383" s="33"/>
      <c r="B1383" s="250"/>
      <c r="C1383" s="251"/>
      <c r="D1383" s="252"/>
      <c r="E1383" s="33"/>
      <c r="F1383" s="33"/>
      <c r="G1383" s="33"/>
      <c r="H1383" s="34"/>
      <c r="I1383" s="33"/>
      <c r="J1383" s="34"/>
      <c r="K1383" s="34"/>
      <c r="L1383" s="33"/>
      <c r="M1383" s="33"/>
      <c r="N1383" s="93"/>
      <c r="O1383" s="33"/>
      <c r="P1383" s="33"/>
      <c r="Q1383" s="224"/>
    </row>
    <row r="1384" spans="1:17" ht="20.100000000000001" customHeight="1" x14ac:dyDescent="0.4">
      <c r="A1384" s="33"/>
      <c r="B1384" s="250"/>
      <c r="C1384" s="251"/>
      <c r="D1384" s="252"/>
      <c r="E1384" s="33"/>
      <c r="F1384" s="33"/>
      <c r="G1384" s="33"/>
      <c r="H1384" s="34"/>
      <c r="I1384" s="33"/>
      <c r="J1384" s="34"/>
      <c r="K1384" s="34"/>
      <c r="L1384" s="33"/>
      <c r="M1384" s="33"/>
      <c r="N1384" s="93"/>
      <c r="O1384" s="33"/>
      <c r="P1384" s="33"/>
      <c r="Q1384" s="224"/>
    </row>
    <row r="1385" spans="1:17" s="5" customFormat="1" ht="21.75" x14ac:dyDescent="0.45">
      <c r="A1385" s="288" t="s">
        <v>1631</v>
      </c>
      <c r="B1385" s="288"/>
      <c r="C1385" s="288"/>
      <c r="D1385" s="288"/>
      <c r="E1385" s="288"/>
      <c r="F1385" s="288"/>
      <c r="G1385" s="288"/>
      <c r="H1385" s="288"/>
      <c r="I1385" s="288"/>
      <c r="J1385" s="288"/>
      <c r="K1385" s="288"/>
      <c r="L1385" s="288"/>
      <c r="M1385" s="288"/>
      <c r="N1385" s="288"/>
      <c r="O1385" s="288"/>
      <c r="P1385" s="288"/>
      <c r="Q1385" s="288"/>
    </row>
    <row r="1386" spans="1:17" s="3" customFormat="1" ht="21.75" x14ac:dyDescent="0.45">
      <c r="A1386" s="2" t="s">
        <v>954</v>
      </c>
      <c r="B1386" s="249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Q1386" s="4" t="s">
        <v>955</v>
      </c>
    </row>
    <row r="1387" spans="1:17" s="9" customFormat="1" ht="9.9499999999999993" customHeight="1" x14ac:dyDescent="0.4">
      <c r="B1387" s="10"/>
      <c r="C1387" s="10"/>
      <c r="D1387" s="10"/>
      <c r="F1387" s="10"/>
      <c r="G1387" s="10"/>
      <c r="H1387" s="11"/>
      <c r="I1387" s="11"/>
      <c r="J1387" s="12"/>
      <c r="K1387" s="12"/>
      <c r="L1387" s="13"/>
      <c r="M1387" s="10"/>
      <c r="N1387" s="10"/>
      <c r="O1387" s="10"/>
      <c r="Q1387" s="223"/>
    </row>
    <row r="1388" spans="1:17" s="9" customFormat="1" ht="20.100000000000001" customHeight="1" x14ac:dyDescent="0.4">
      <c r="A1388" s="279" t="s">
        <v>13</v>
      </c>
      <c r="B1388" s="280" t="s">
        <v>6</v>
      </c>
      <c r="C1388" s="281"/>
      <c r="D1388" s="282"/>
      <c r="E1388" s="279" t="s">
        <v>14</v>
      </c>
      <c r="F1388" s="279" t="s">
        <v>15</v>
      </c>
      <c r="G1388" s="56" t="s">
        <v>16</v>
      </c>
      <c r="H1388" s="57" t="s">
        <v>9</v>
      </c>
      <c r="I1388" s="56" t="s">
        <v>10</v>
      </c>
      <c r="J1388" s="57" t="s">
        <v>2</v>
      </c>
      <c r="K1388" s="57" t="s">
        <v>5</v>
      </c>
      <c r="L1388" s="58" t="s">
        <v>11</v>
      </c>
      <c r="M1388" s="58" t="s">
        <v>27</v>
      </c>
      <c r="N1388" s="59" t="s">
        <v>12</v>
      </c>
      <c r="O1388" s="56" t="s">
        <v>8</v>
      </c>
      <c r="P1388" s="286" t="s">
        <v>19</v>
      </c>
      <c r="Q1388" s="279" t="s">
        <v>20</v>
      </c>
    </row>
    <row r="1389" spans="1:17" s="9" customFormat="1" ht="20.100000000000001" customHeight="1" x14ac:dyDescent="0.4">
      <c r="A1389" s="279"/>
      <c r="B1389" s="283"/>
      <c r="C1389" s="284"/>
      <c r="D1389" s="285"/>
      <c r="E1389" s="279"/>
      <c r="F1389" s="279"/>
      <c r="G1389" s="60" t="s">
        <v>21</v>
      </c>
      <c r="H1389" s="61" t="s">
        <v>1</v>
      </c>
      <c r="I1389" s="60" t="s">
        <v>17</v>
      </c>
      <c r="J1389" s="61" t="s">
        <v>3</v>
      </c>
      <c r="K1389" s="61" t="s">
        <v>4</v>
      </c>
      <c r="L1389" s="62" t="s">
        <v>18</v>
      </c>
      <c r="M1389" s="62" t="s">
        <v>18</v>
      </c>
      <c r="N1389" s="63" t="s">
        <v>7</v>
      </c>
      <c r="O1389" s="60" t="s">
        <v>22</v>
      </c>
      <c r="P1389" s="287"/>
      <c r="Q1389" s="279"/>
    </row>
    <row r="1390" spans="1:17" ht="20.100000000000001" customHeight="1" x14ac:dyDescent="0.4">
      <c r="A1390" s="33">
        <v>1</v>
      </c>
      <c r="B1390" s="250" t="s">
        <v>1642</v>
      </c>
      <c r="C1390" s="251"/>
      <c r="D1390" s="252"/>
      <c r="E1390" s="33" t="s">
        <v>26</v>
      </c>
      <c r="F1390" s="271" t="s">
        <v>67</v>
      </c>
      <c r="G1390" s="33" t="s">
        <v>24</v>
      </c>
      <c r="H1390" s="34">
        <v>8</v>
      </c>
      <c r="I1390" s="33" t="s">
        <v>0</v>
      </c>
      <c r="J1390" s="34" t="s">
        <v>0</v>
      </c>
      <c r="K1390" s="34">
        <v>8</v>
      </c>
      <c r="L1390" s="120" t="s">
        <v>73</v>
      </c>
      <c r="M1390" s="120" t="s">
        <v>73</v>
      </c>
      <c r="N1390" s="120" t="s">
        <v>73</v>
      </c>
      <c r="O1390" s="33" t="s">
        <v>0</v>
      </c>
      <c r="P1390" s="33" t="s">
        <v>25</v>
      </c>
      <c r="Q1390" s="224"/>
    </row>
    <row r="1391" spans="1:17" ht="20.100000000000001" customHeight="1" x14ac:dyDescent="0.4">
      <c r="A1391" s="33">
        <v>2</v>
      </c>
      <c r="B1391" s="271" t="s">
        <v>1632</v>
      </c>
      <c r="C1391" s="272"/>
      <c r="D1391" s="273"/>
      <c r="E1391" s="33" t="s">
        <v>23</v>
      </c>
      <c r="F1391" s="271" t="s">
        <v>1036</v>
      </c>
      <c r="G1391" s="33" t="s">
        <v>24</v>
      </c>
      <c r="H1391" s="34">
        <f t="shared" ref="H1391:H1409" si="62">I1391*J1391</f>
        <v>10</v>
      </c>
      <c r="I1391" s="33">
        <v>1</v>
      </c>
      <c r="J1391" s="34">
        <v>10</v>
      </c>
      <c r="K1391" s="34">
        <v>7</v>
      </c>
      <c r="L1391" s="120" t="s">
        <v>73</v>
      </c>
      <c r="M1391" s="120" t="s">
        <v>73</v>
      </c>
      <c r="N1391" s="120" t="s">
        <v>73</v>
      </c>
      <c r="O1391" s="33" t="s">
        <v>0</v>
      </c>
      <c r="P1391" s="33" t="s">
        <v>25</v>
      </c>
      <c r="Q1391" s="224"/>
    </row>
    <row r="1392" spans="1:17" ht="20.100000000000001" customHeight="1" x14ac:dyDescent="0.4">
      <c r="A1392" s="33">
        <v>3</v>
      </c>
      <c r="B1392" s="271" t="s">
        <v>1633</v>
      </c>
      <c r="C1392" s="272"/>
      <c r="D1392" s="273"/>
      <c r="E1392" s="33" t="s">
        <v>23</v>
      </c>
      <c r="F1392" s="271" t="s">
        <v>1036</v>
      </c>
      <c r="G1392" s="33" t="s">
        <v>24</v>
      </c>
      <c r="H1392" s="34">
        <f t="shared" si="62"/>
        <v>10</v>
      </c>
      <c r="I1392" s="33">
        <v>1</v>
      </c>
      <c r="J1392" s="34">
        <v>10</v>
      </c>
      <c r="K1392" s="34">
        <v>7</v>
      </c>
      <c r="L1392" s="120" t="s">
        <v>73</v>
      </c>
      <c r="M1392" s="120" t="s">
        <v>73</v>
      </c>
      <c r="N1392" s="120" t="s">
        <v>73</v>
      </c>
      <c r="O1392" s="33" t="s">
        <v>0</v>
      </c>
      <c r="P1392" s="33" t="s">
        <v>25</v>
      </c>
      <c r="Q1392" s="224"/>
    </row>
    <row r="1393" spans="1:17" ht="20.100000000000001" customHeight="1" x14ac:dyDescent="0.4">
      <c r="A1393" s="33">
        <v>4</v>
      </c>
      <c r="B1393" s="271" t="s">
        <v>1634</v>
      </c>
      <c r="C1393" s="272"/>
      <c r="D1393" s="273"/>
      <c r="E1393" s="33" t="s">
        <v>23</v>
      </c>
      <c r="F1393" s="271" t="s">
        <v>1036</v>
      </c>
      <c r="G1393" s="33" t="s">
        <v>24</v>
      </c>
      <c r="H1393" s="34">
        <f t="shared" si="62"/>
        <v>10</v>
      </c>
      <c r="I1393" s="33">
        <v>1</v>
      </c>
      <c r="J1393" s="34">
        <v>10</v>
      </c>
      <c r="K1393" s="34">
        <v>7</v>
      </c>
      <c r="L1393" s="120" t="s">
        <v>73</v>
      </c>
      <c r="M1393" s="120" t="s">
        <v>73</v>
      </c>
      <c r="N1393" s="120" t="s">
        <v>73</v>
      </c>
      <c r="O1393" s="33" t="s">
        <v>0</v>
      </c>
      <c r="P1393" s="33" t="s">
        <v>25</v>
      </c>
      <c r="Q1393" s="224"/>
    </row>
    <row r="1394" spans="1:17" ht="20.100000000000001" customHeight="1" x14ac:dyDescent="0.4">
      <c r="A1394" s="33">
        <v>5</v>
      </c>
      <c r="B1394" s="271" t="s">
        <v>1635</v>
      </c>
      <c r="C1394" s="272"/>
      <c r="D1394" s="273"/>
      <c r="E1394" s="33" t="s">
        <v>23</v>
      </c>
      <c r="F1394" s="271" t="s">
        <v>1036</v>
      </c>
      <c r="G1394" s="33" t="s">
        <v>24</v>
      </c>
      <c r="H1394" s="34">
        <f t="shared" si="62"/>
        <v>10</v>
      </c>
      <c r="I1394" s="33">
        <v>1</v>
      </c>
      <c r="J1394" s="34">
        <v>10</v>
      </c>
      <c r="K1394" s="34">
        <v>7</v>
      </c>
      <c r="L1394" s="120" t="s">
        <v>73</v>
      </c>
      <c r="M1394" s="120" t="s">
        <v>73</v>
      </c>
      <c r="N1394" s="120" t="s">
        <v>73</v>
      </c>
      <c r="O1394" s="33" t="s">
        <v>0</v>
      </c>
      <c r="P1394" s="33" t="s">
        <v>25</v>
      </c>
      <c r="Q1394" s="224"/>
    </row>
    <row r="1395" spans="1:17" ht="20.100000000000001" customHeight="1" x14ac:dyDescent="0.4">
      <c r="A1395" s="33">
        <v>6</v>
      </c>
      <c r="B1395" s="271" t="s">
        <v>1636</v>
      </c>
      <c r="C1395" s="272"/>
      <c r="D1395" s="273"/>
      <c r="E1395" s="33" t="s">
        <v>23</v>
      </c>
      <c r="F1395" s="271" t="s">
        <v>1529</v>
      </c>
      <c r="G1395" s="33" t="s">
        <v>24</v>
      </c>
      <c r="H1395" s="34">
        <f t="shared" si="62"/>
        <v>20</v>
      </c>
      <c r="I1395" s="33">
        <v>2</v>
      </c>
      <c r="J1395" s="34">
        <v>10</v>
      </c>
      <c r="K1395" s="34">
        <v>7</v>
      </c>
      <c r="L1395" s="120" t="s">
        <v>73</v>
      </c>
      <c r="M1395" s="120" t="s">
        <v>73</v>
      </c>
      <c r="N1395" s="120" t="s">
        <v>73</v>
      </c>
      <c r="O1395" s="33" t="s">
        <v>0</v>
      </c>
      <c r="P1395" s="33" t="s">
        <v>25</v>
      </c>
      <c r="Q1395" s="224"/>
    </row>
    <row r="1396" spans="1:17" ht="20.100000000000001" customHeight="1" x14ac:dyDescent="0.4">
      <c r="A1396" s="33">
        <v>7</v>
      </c>
      <c r="B1396" s="271" t="s">
        <v>1637</v>
      </c>
      <c r="C1396" s="272"/>
      <c r="D1396" s="273"/>
      <c r="E1396" s="33" t="s">
        <v>23</v>
      </c>
      <c r="F1396" s="271" t="s">
        <v>1036</v>
      </c>
      <c r="G1396" s="33" t="s">
        <v>24</v>
      </c>
      <c r="H1396" s="34">
        <f t="shared" si="62"/>
        <v>10</v>
      </c>
      <c r="I1396" s="33">
        <v>1</v>
      </c>
      <c r="J1396" s="34">
        <v>10</v>
      </c>
      <c r="K1396" s="34">
        <v>7</v>
      </c>
      <c r="L1396" s="120" t="s">
        <v>73</v>
      </c>
      <c r="M1396" s="120" t="s">
        <v>73</v>
      </c>
      <c r="N1396" s="120" t="s">
        <v>73</v>
      </c>
      <c r="O1396" s="33" t="s">
        <v>0</v>
      </c>
      <c r="P1396" s="33" t="s">
        <v>25</v>
      </c>
      <c r="Q1396" s="224"/>
    </row>
    <row r="1397" spans="1:17" ht="20.100000000000001" customHeight="1" x14ac:dyDescent="0.4">
      <c r="A1397" s="33">
        <v>8</v>
      </c>
      <c r="B1397" s="271" t="s">
        <v>1638</v>
      </c>
      <c r="C1397" s="272"/>
      <c r="D1397" s="273"/>
      <c r="E1397" s="33" t="s">
        <v>23</v>
      </c>
      <c r="F1397" s="271" t="s">
        <v>1036</v>
      </c>
      <c r="G1397" s="33" t="s">
        <v>24</v>
      </c>
      <c r="H1397" s="34">
        <f t="shared" si="62"/>
        <v>10</v>
      </c>
      <c r="I1397" s="33">
        <v>1</v>
      </c>
      <c r="J1397" s="34">
        <v>10</v>
      </c>
      <c r="K1397" s="34">
        <v>7</v>
      </c>
      <c r="L1397" s="120" t="s">
        <v>73</v>
      </c>
      <c r="M1397" s="120" t="s">
        <v>73</v>
      </c>
      <c r="N1397" s="120" t="s">
        <v>73</v>
      </c>
      <c r="O1397" s="33" t="s">
        <v>0</v>
      </c>
      <c r="P1397" s="33" t="s">
        <v>25</v>
      </c>
      <c r="Q1397" s="224"/>
    </row>
    <row r="1398" spans="1:17" ht="20.100000000000001" customHeight="1" x14ac:dyDescent="0.4">
      <c r="A1398" s="33">
        <v>9</v>
      </c>
      <c r="B1398" s="271" t="s">
        <v>1639</v>
      </c>
      <c r="C1398" s="272"/>
      <c r="D1398" s="273"/>
      <c r="E1398" s="33" t="s">
        <v>23</v>
      </c>
      <c r="F1398" s="271" t="s">
        <v>1036</v>
      </c>
      <c r="G1398" s="33" t="s">
        <v>24</v>
      </c>
      <c r="H1398" s="34">
        <f t="shared" si="62"/>
        <v>10</v>
      </c>
      <c r="I1398" s="33">
        <v>1</v>
      </c>
      <c r="J1398" s="34">
        <v>10</v>
      </c>
      <c r="K1398" s="34">
        <v>7</v>
      </c>
      <c r="L1398" s="120" t="s">
        <v>73</v>
      </c>
      <c r="M1398" s="120" t="s">
        <v>73</v>
      </c>
      <c r="N1398" s="120" t="s">
        <v>73</v>
      </c>
      <c r="O1398" s="33" t="s">
        <v>0</v>
      </c>
      <c r="P1398" s="33" t="s">
        <v>25</v>
      </c>
      <c r="Q1398" s="224"/>
    </row>
    <row r="1399" spans="1:17" ht="20.100000000000001" customHeight="1" x14ac:dyDescent="0.4">
      <c r="A1399" s="33">
        <v>10</v>
      </c>
      <c r="B1399" s="271" t="s">
        <v>1640</v>
      </c>
      <c r="C1399" s="272"/>
      <c r="D1399" s="273"/>
      <c r="E1399" s="33" t="s">
        <v>23</v>
      </c>
      <c r="F1399" s="271" t="s">
        <v>1036</v>
      </c>
      <c r="G1399" s="33" t="s">
        <v>24</v>
      </c>
      <c r="H1399" s="34">
        <f t="shared" si="62"/>
        <v>10</v>
      </c>
      <c r="I1399" s="33">
        <v>1</v>
      </c>
      <c r="J1399" s="34">
        <v>10</v>
      </c>
      <c r="K1399" s="34">
        <v>7</v>
      </c>
      <c r="L1399" s="120" t="s">
        <v>73</v>
      </c>
      <c r="M1399" s="120" t="s">
        <v>73</v>
      </c>
      <c r="N1399" s="120" t="s">
        <v>73</v>
      </c>
      <c r="O1399" s="33" t="s">
        <v>0</v>
      </c>
      <c r="P1399" s="33" t="s">
        <v>25</v>
      </c>
      <c r="Q1399" s="224"/>
    </row>
    <row r="1400" spans="1:17" ht="20.100000000000001" customHeight="1" x14ac:dyDescent="0.4">
      <c r="A1400" s="33">
        <v>11</v>
      </c>
      <c r="B1400" s="271" t="s">
        <v>1643</v>
      </c>
      <c r="C1400" s="272"/>
      <c r="D1400" s="273"/>
      <c r="E1400" s="33" t="s">
        <v>23</v>
      </c>
      <c r="F1400" s="271" t="s">
        <v>1036</v>
      </c>
      <c r="G1400" s="33" t="s">
        <v>24</v>
      </c>
      <c r="H1400" s="34">
        <f t="shared" si="62"/>
        <v>10</v>
      </c>
      <c r="I1400" s="33">
        <v>1</v>
      </c>
      <c r="J1400" s="34">
        <v>10</v>
      </c>
      <c r="K1400" s="34">
        <v>7</v>
      </c>
      <c r="L1400" s="120" t="s">
        <v>73</v>
      </c>
      <c r="M1400" s="120" t="s">
        <v>73</v>
      </c>
      <c r="N1400" s="120" t="s">
        <v>73</v>
      </c>
      <c r="O1400" s="33" t="s">
        <v>0</v>
      </c>
      <c r="P1400" s="33" t="s">
        <v>25</v>
      </c>
      <c r="Q1400" s="224"/>
    </row>
    <row r="1401" spans="1:17" ht="20.100000000000001" customHeight="1" x14ac:dyDescent="0.4">
      <c r="A1401" s="33">
        <v>12</v>
      </c>
      <c r="B1401" s="271" t="s">
        <v>1644</v>
      </c>
      <c r="C1401" s="272"/>
      <c r="D1401" s="273"/>
      <c r="E1401" s="33" t="s">
        <v>23</v>
      </c>
      <c r="F1401" s="271" t="s">
        <v>1036</v>
      </c>
      <c r="G1401" s="33" t="s">
        <v>24</v>
      </c>
      <c r="H1401" s="34">
        <f t="shared" si="62"/>
        <v>10</v>
      </c>
      <c r="I1401" s="33">
        <v>1</v>
      </c>
      <c r="J1401" s="34">
        <v>10</v>
      </c>
      <c r="K1401" s="34">
        <v>7</v>
      </c>
      <c r="L1401" s="120" t="s">
        <v>73</v>
      </c>
      <c r="M1401" s="120" t="s">
        <v>73</v>
      </c>
      <c r="N1401" s="120" t="s">
        <v>73</v>
      </c>
      <c r="O1401" s="33" t="s">
        <v>0</v>
      </c>
      <c r="P1401" s="33" t="s">
        <v>25</v>
      </c>
      <c r="Q1401" s="224"/>
    </row>
    <row r="1402" spans="1:17" ht="20.100000000000001" customHeight="1" x14ac:dyDescent="0.4">
      <c r="A1402" s="33">
        <v>13</v>
      </c>
      <c r="B1402" s="271" t="s">
        <v>1645</v>
      </c>
      <c r="C1402" s="272"/>
      <c r="D1402" s="273"/>
      <c r="E1402" s="33" t="s">
        <v>26</v>
      </c>
      <c r="F1402" s="271" t="s">
        <v>1646</v>
      </c>
      <c r="G1402" s="33" t="s">
        <v>24</v>
      </c>
      <c r="H1402" s="34">
        <v>18</v>
      </c>
      <c r="I1402" s="33" t="s">
        <v>0</v>
      </c>
      <c r="J1402" s="34" t="s">
        <v>0</v>
      </c>
      <c r="K1402" s="34">
        <v>8</v>
      </c>
      <c r="L1402" s="120" t="s">
        <v>73</v>
      </c>
      <c r="M1402" s="120" t="s">
        <v>73</v>
      </c>
      <c r="N1402" s="120" t="s">
        <v>73</v>
      </c>
      <c r="O1402" s="33" t="s">
        <v>0</v>
      </c>
      <c r="P1402" s="33" t="s">
        <v>25</v>
      </c>
      <c r="Q1402" s="224"/>
    </row>
    <row r="1403" spans="1:17" ht="20.100000000000001" customHeight="1" x14ac:dyDescent="0.4">
      <c r="A1403" s="33">
        <v>14</v>
      </c>
      <c r="B1403" s="271" t="s">
        <v>1647</v>
      </c>
      <c r="C1403" s="272"/>
      <c r="D1403" s="273"/>
      <c r="E1403" s="33" t="s">
        <v>23</v>
      </c>
      <c r="F1403" s="271" t="s">
        <v>1036</v>
      </c>
      <c r="G1403" s="33" t="s">
        <v>24</v>
      </c>
      <c r="H1403" s="34">
        <f t="shared" si="62"/>
        <v>10</v>
      </c>
      <c r="I1403" s="33">
        <v>1</v>
      </c>
      <c r="J1403" s="34">
        <v>10</v>
      </c>
      <c r="K1403" s="34">
        <v>7</v>
      </c>
      <c r="L1403" s="120" t="s">
        <v>73</v>
      </c>
      <c r="M1403" s="120" t="s">
        <v>73</v>
      </c>
      <c r="N1403" s="120" t="s">
        <v>73</v>
      </c>
      <c r="O1403" s="33" t="s">
        <v>0</v>
      </c>
      <c r="P1403" s="33" t="s">
        <v>25</v>
      </c>
      <c r="Q1403" s="224"/>
    </row>
    <row r="1404" spans="1:17" ht="20.100000000000001" customHeight="1" x14ac:dyDescent="0.4">
      <c r="A1404" s="33">
        <v>15</v>
      </c>
      <c r="B1404" s="271" t="s">
        <v>1648</v>
      </c>
      <c r="C1404" s="272"/>
      <c r="D1404" s="273"/>
      <c r="E1404" s="33" t="s">
        <v>23</v>
      </c>
      <c r="F1404" s="271" t="s">
        <v>1036</v>
      </c>
      <c r="G1404" s="33" t="s">
        <v>24</v>
      </c>
      <c r="H1404" s="34">
        <f t="shared" si="62"/>
        <v>10</v>
      </c>
      <c r="I1404" s="33">
        <v>1</v>
      </c>
      <c r="J1404" s="34">
        <v>10</v>
      </c>
      <c r="K1404" s="34">
        <v>7</v>
      </c>
      <c r="L1404" s="120" t="s">
        <v>73</v>
      </c>
      <c r="M1404" s="120" t="s">
        <v>73</v>
      </c>
      <c r="N1404" s="120" t="s">
        <v>73</v>
      </c>
      <c r="O1404" s="33" t="s">
        <v>0</v>
      </c>
      <c r="P1404" s="33" t="s">
        <v>25</v>
      </c>
      <c r="Q1404" s="224"/>
    </row>
    <row r="1405" spans="1:17" ht="20.100000000000001" customHeight="1" x14ac:dyDescent="0.4">
      <c r="A1405" s="33">
        <v>16</v>
      </c>
      <c r="B1405" s="271" t="s">
        <v>1649</v>
      </c>
      <c r="C1405" s="272"/>
      <c r="D1405" s="273"/>
      <c r="E1405" s="33" t="s">
        <v>23</v>
      </c>
      <c r="F1405" s="271" t="s">
        <v>1036</v>
      </c>
      <c r="G1405" s="33" t="s">
        <v>24</v>
      </c>
      <c r="H1405" s="34">
        <f t="shared" si="62"/>
        <v>10</v>
      </c>
      <c r="I1405" s="33">
        <v>1</v>
      </c>
      <c r="J1405" s="34">
        <v>10</v>
      </c>
      <c r="K1405" s="34">
        <v>7</v>
      </c>
      <c r="L1405" s="120" t="s">
        <v>73</v>
      </c>
      <c r="M1405" s="120" t="s">
        <v>73</v>
      </c>
      <c r="N1405" s="120" t="s">
        <v>73</v>
      </c>
      <c r="O1405" s="33" t="s">
        <v>0</v>
      </c>
      <c r="P1405" s="33" t="s">
        <v>25</v>
      </c>
      <c r="Q1405" s="224"/>
    </row>
    <row r="1406" spans="1:17" ht="20.100000000000001" customHeight="1" x14ac:dyDescent="0.4">
      <c r="A1406" s="33">
        <v>17</v>
      </c>
      <c r="B1406" s="271" t="s">
        <v>1650</v>
      </c>
      <c r="C1406" s="272"/>
      <c r="D1406" s="273"/>
      <c r="E1406" s="33" t="s">
        <v>23</v>
      </c>
      <c r="F1406" s="271" t="s">
        <v>1036</v>
      </c>
      <c r="G1406" s="33" t="s">
        <v>24</v>
      </c>
      <c r="H1406" s="34">
        <f t="shared" si="62"/>
        <v>10</v>
      </c>
      <c r="I1406" s="33">
        <v>1</v>
      </c>
      <c r="J1406" s="34">
        <v>10</v>
      </c>
      <c r="K1406" s="34">
        <v>7</v>
      </c>
      <c r="L1406" s="120" t="s">
        <v>73</v>
      </c>
      <c r="M1406" s="120" t="s">
        <v>73</v>
      </c>
      <c r="N1406" s="120" t="s">
        <v>73</v>
      </c>
      <c r="O1406" s="33" t="s">
        <v>0</v>
      </c>
      <c r="P1406" s="33" t="s">
        <v>25</v>
      </c>
      <c r="Q1406" s="224"/>
    </row>
    <row r="1407" spans="1:17" ht="20.100000000000001" customHeight="1" x14ac:dyDescent="0.4">
      <c r="A1407" s="33">
        <v>18</v>
      </c>
      <c r="B1407" s="271" t="s">
        <v>1651</v>
      </c>
      <c r="C1407" s="272"/>
      <c r="D1407" s="273"/>
      <c r="E1407" s="33" t="s">
        <v>23</v>
      </c>
      <c r="F1407" s="271" t="s">
        <v>1106</v>
      </c>
      <c r="G1407" s="33" t="s">
        <v>24</v>
      </c>
      <c r="H1407" s="34">
        <f t="shared" si="62"/>
        <v>14</v>
      </c>
      <c r="I1407" s="33">
        <v>1</v>
      </c>
      <c r="J1407" s="34">
        <v>14</v>
      </c>
      <c r="K1407" s="34">
        <v>7</v>
      </c>
      <c r="L1407" s="120" t="s">
        <v>73</v>
      </c>
      <c r="M1407" s="120" t="s">
        <v>73</v>
      </c>
      <c r="N1407" s="120" t="s">
        <v>73</v>
      </c>
      <c r="O1407" s="33" t="s">
        <v>0</v>
      </c>
      <c r="P1407" s="33" t="s">
        <v>25</v>
      </c>
      <c r="Q1407" s="224"/>
    </row>
    <row r="1408" spans="1:17" ht="20.100000000000001" customHeight="1" x14ac:dyDescent="0.4">
      <c r="A1408" s="33">
        <v>19</v>
      </c>
      <c r="B1408" s="271" t="s">
        <v>1652</v>
      </c>
      <c r="C1408" s="272"/>
      <c r="D1408" s="273"/>
      <c r="E1408" s="33" t="s">
        <v>23</v>
      </c>
      <c r="F1408" s="271" t="s">
        <v>1036</v>
      </c>
      <c r="G1408" s="33" t="s">
        <v>24</v>
      </c>
      <c r="H1408" s="34">
        <f t="shared" si="62"/>
        <v>10</v>
      </c>
      <c r="I1408" s="33">
        <v>1</v>
      </c>
      <c r="J1408" s="34">
        <v>10</v>
      </c>
      <c r="K1408" s="34">
        <v>7</v>
      </c>
      <c r="L1408" s="120" t="s">
        <v>73</v>
      </c>
      <c r="M1408" s="120" t="s">
        <v>73</v>
      </c>
      <c r="N1408" s="120" t="s">
        <v>73</v>
      </c>
      <c r="O1408" s="33" t="s">
        <v>0</v>
      </c>
      <c r="P1408" s="33" t="s">
        <v>25</v>
      </c>
      <c r="Q1408" s="224"/>
    </row>
    <row r="1409" spans="1:17" ht="20.100000000000001" customHeight="1" x14ac:dyDescent="0.4">
      <c r="A1409" s="33">
        <v>20</v>
      </c>
      <c r="B1409" s="271" t="s">
        <v>1653</v>
      </c>
      <c r="C1409" s="272"/>
      <c r="D1409" s="273"/>
      <c r="E1409" s="33" t="s">
        <v>23</v>
      </c>
      <c r="F1409" s="271" t="s">
        <v>1036</v>
      </c>
      <c r="G1409" s="33" t="s">
        <v>24</v>
      </c>
      <c r="H1409" s="34">
        <f t="shared" si="62"/>
        <v>10</v>
      </c>
      <c r="I1409" s="33">
        <v>1</v>
      </c>
      <c r="J1409" s="34">
        <v>10</v>
      </c>
      <c r="K1409" s="34">
        <v>7</v>
      </c>
      <c r="L1409" s="120" t="s">
        <v>73</v>
      </c>
      <c r="M1409" s="120" t="s">
        <v>73</v>
      </c>
      <c r="N1409" s="120" t="s">
        <v>73</v>
      </c>
      <c r="O1409" s="33" t="s">
        <v>0</v>
      </c>
      <c r="P1409" s="33" t="s">
        <v>25</v>
      </c>
      <c r="Q1409" s="224"/>
    </row>
    <row r="1410" spans="1:17" ht="20.100000000000001" customHeight="1" x14ac:dyDescent="0.4">
      <c r="A1410" s="33">
        <v>21</v>
      </c>
      <c r="B1410" s="271" t="s">
        <v>614</v>
      </c>
      <c r="C1410" s="272"/>
      <c r="D1410" s="273"/>
      <c r="E1410" s="33" t="s">
        <v>23</v>
      </c>
      <c r="F1410" s="271" t="s">
        <v>1036</v>
      </c>
      <c r="G1410" s="33" t="s">
        <v>24</v>
      </c>
      <c r="H1410" s="34">
        <f>I1410*J1410</f>
        <v>10</v>
      </c>
      <c r="I1410" s="33">
        <v>1</v>
      </c>
      <c r="J1410" s="34">
        <v>10</v>
      </c>
      <c r="K1410" s="34">
        <v>7</v>
      </c>
      <c r="L1410" s="120" t="s">
        <v>73</v>
      </c>
      <c r="M1410" s="120" t="s">
        <v>73</v>
      </c>
      <c r="N1410" s="120" t="s">
        <v>73</v>
      </c>
      <c r="O1410" s="33" t="s">
        <v>0</v>
      </c>
      <c r="P1410" s="33" t="s">
        <v>25</v>
      </c>
      <c r="Q1410" s="224"/>
    </row>
    <row r="1411" spans="1:17" s="9" customFormat="1" ht="21.95" customHeight="1" x14ac:dyDescent="0.45">
      <c r="A1411" s="278" t="s">
        <v>392</v>
      </c>
      <c r="B1411" s="278"/>
      <c r="C1411" s="278"/>
      <c r="D1411" s="278"/>
      <c r="E1411" s="278"/>
      <c r="F1411" s="278"/>
      <c r="G1411" s="278"/>
      <c r="H1411" s="278"/>
      <c r="I1411" s="278"/>
      <c r="J1411" s="278"/>
      <c r="K1411" s="278"/>
      <c r="L1411" s="278"/>
      <c r="M1411" s="278"/>
      <c r="N1411" s="278"/>
      <c r="O1411" s="278"/>
      <c r="P1411" s="278"/>
      <c r="Q1411" s="278"/>
    </row>
    <row r="1412" spans="1:17" s="9" customFormat="1" ht="9.9499999999999993" customHeight="1" x14ac:dyDescent="0.4">
      <c r="B1412" s="10"/>
      <c r="C1412" s="10"/>
      <c r="D1412" s="10"/>
      <c r="F1412" s="10"/>
      <c r="G1412" s="10"/>
      <c r="H1412" s="11"/>
      <c r="I1412" s="11"/>
      <c r="J1412" s="12"/>
      <c r="K1412" s="12"/>
      <c r="L1412" s="13"/>
      <c r="M1412" s="10"/>
      <c r="N1412" s="10"/>
      <c r="O1412" s="10"/>
      <c r="Q1412" s="223"/>
    </row>
    <row r="1413" spans="1:17" s="9" customFormat="1" ht="20.100000000000001" customHeight="1" x14ac:dyDescent="0.4">
      <c r="A1413" s="279" t="s">
        <v>13</v>
      </c>
      <c r="B1413" s="280" t="s">
        <v>6</v>
      </c>
      <c r="C1413" s="281"/>
      <c r="D1413" s="282"/>
      <c r="E1413" s="279" t="s">
        <v>14</v>
      </c>
      <c r="F1413" s="279" t="s">
        <v>15</v>
      </c>
      <c r="G1413" s="56" t="s">
        <v>16</v>
      </c>
      <c r="H1413" s="57" t="s">
        <v>9</v>
      </c>
      <c r="I1413" s="56" t="s">
        <v>10</v>
      </c>
      <c r="J1413" s="57" t="s">
        <v>2</v>
      </c>
      <c r="K1413" s="57" t="s">
        <v>5</v>
      </c>
      <c r="L1413" s="58" t="s">
        <v>11</v>
      </c>
      <c r="M1413" s="58" t="s">
        <v>27</v>
      </c>
      <c r="N1413" s="59" t="s">
        <v>12</v>
      </c>
      <c r="O1413" s="56" t="s">
        <v>8</v>
      </c>
      <c r="P1413" s="286" t="s">
        <v>19</v>
      </c>
      <c r="Q1413" s="279" t="s">
        <v>20</v>
      </c>
    </row>
    <row r="1414" spans="1:17" s="9" customFormat="1" ht="20.100000000000001" customHeight="1" x14ac:dyDescent="0.4">
      <c r="A1414" s="279"/>
      <c r="B1414" s="283"/>
      <c r="C1414" s="284"/>
      <c r="D1414" s="285"/>
      <c r="E1414" s="279"/>
      <c r="F1414" s="279"/>
      <c r="G1414" s="60" t="s">
        <v>21</v>
      </c>
      <c r="H1414" s="61" t="s">
        <v>1</v>
      </c>
      <c r="I1414" s="60" t="s">
        <v>17</v>
      </c>
      <c r="J1414" s="61" t="s">
        <v>3</v>
      </c>
      <c r="K1414" s="61" t="s">
        <v>4</v>
      </c>
      <c r="L1414" s="62" t="s">
        <v>18</v>
      </c>
      <c r="M1414" s="62" t="s">
        <v>18</v>
      </c>
      <c r="N1414" s="63" t="s">
        <v>7</v>
      </c>
      <c r="O1414" s="60" t="s">
        <v>22</v>
      </c>
      <c r="P1414" s="287"/>
      <c r="Q1414" s="279"/>
    </row>
    <row r="1415" spans="1:17" ht="20.100000000000001" customHeight="1" x14ac:dyDescent="0.4">
      <c r="A1415" s="33">
        <v>22</v>
      </c>
      <c r="B1415" s="271" t="s">
        <v>1656</v>
      </c>
      <c r="C1415" s="272"/>
      <c r="D1415" s="273"/>
      <c r="E1415" s="33" t="s">
        <v>23</v>
      </c>
      <c r="F1415" s="271" t="s">
        <v>1106</v>
      </c>
      <c r="G1415" s="33" t="s">
        <v>24</v>
      </c>
      <c r="H1415" s="34">
        <f t="shared" ref="H1415:H1432" si="63">I1415*J1415</f>
        <v>14</v>
      </c>
      <c r="I1415" s="33">
        <v>1</v>
      </c>
      <c r="J1415" s="34">
        <v>14</v>
      </c>
      <c r="K1415" s="34">
        <v>7</v>
      </c>
      <c r="L1415" s="120" t="s">
        <v>73</v>
      </c>
      <c r="M1415" s="120" t="s">
        <v>73</v>
      </c>
      <c r="N1415" s="120" t="s">
        <v>73</v>
      </c>
      <c r="O1415" s="33" t="s">
        <v>0</v>
      </c>
      <c r="P1415" s="33" t="s">
        <v>25</v>
      </c>
      <c r="Q1415" s="224"/>
    </row>
    <row r="1416" spans="1:17" ht="20.100000000000001" customHeight="1" x14ac:dyDescent="0.4">
      <c r="A1416" s="33">
        <v>23</v>
      </c>
      <c r="B1416" s="271" t="s">
        <v>1657</v>
      </c>
      <c r="C1416" s="272"/>
      <c r="D1416" s="273"/>
      <c r="E1416" s="33" t="s">
        <v>23</v>
      </c>
      <c r="F1416" s="271" t="s">
        <v>1106</v>
      </c>
      <c r="G1416" s="33" t="s">
        <v>24</v>
      </c>
      <c r="H1416" s="34">
        <f t="shared" ref="H1416:H1420" si="64">I1416*J1416</f>
        <v>14</v>
      </c>
      <c r="I1416" s="33">
        <v>1</v>
      </c>
      <c r="J1416" s="34">
        <v>14</v>
      </c>
      <c r="K1416" s="34">
        <v>7</v>
      </c>
      <c r="L1416" s="120" t="s">
        <v>73</v>
      </c>
      <c r="M1416" s="120" t="s">
        <v>73</v>
      </c>
      <c r="N1416" s="120" t="s">
        <v>73</v>
      </c>
      <c r="O1416" s="33" t="s">
        <v>0</v>
      </c>
      <c r="P1416" s="33" t="s">
        <v>25</v>
      </c>
      <c r="Q1416" s="224"/>
    </row>
    <row r="1417" spans="1:17" ht="20.100000000000001" customHeight="1" x14ac:dyDescent="0.4">
      <c r="A1417" s="33">
        <v>24</v>
      </c>
      <c r="B1417" s="271" t="s">
        <v>1658</v>
      </c>
      <c r="C1417" s="272"/>
      <c r="D1417" s="273"/>
      <c r="E1417" s="33" t="s">
        <v>23</v>
      </c>
      <c r="F1417" s="271" t="s">
        <v>1070</v>
      </c>
      <c r="G1417" s="33" t="s">
        <v>24</v>
      </c>
      <c r="H1417" s="34">
        <f t="shared" si="64"/>
        <v>16</v>
      </c>
      <c r="I1417" s="33">
        <v>1</v>
      </c>
      <c r="J1417" s="34">
        <v>16</v>
      </c>
      <c r="K1417" s="34">
        <v>7</v>
      </c>
      <c r="L1417" s="120" t="s">
        <v>73</v>
      </c>
      <c r="M1417" s="120" t="s">
        <v>73</v>
      </c>
      <c r="N1417" s="120" t="s">
        <v>73</v>
      </c>
      <c r="O1417" s="33" t="s">
        <v>0</v>
      </c>
      <c r="P1417" s="33" t="s">
        <v>25</v>
      </c>
      <c r="Q1417" s="224"/>
    </row>
    <row r="1418" spans="1:17" ht="20.100000000000001" customHeight="1" x14ac:dyDescent="0.4">
      <c r="A1418" s="33">
        <v>25</v>
      </c>
      <c r="B1418" s="271" t="s">
        <v>1659</v>
      </c>
      <c r="C1418" s="272"/>
      <c r="D1418" s="273"/>
      <c r="E1418" s="33" t="s">
        <v>23</v>
      </c>
      <c r="F1418" s="271" t="s">
        <v>1036</v>
      </c>
      <c r="G1418" s="33" t="s">
        <v>24</v>
      </c>
      <c r="H1418" s="34">
        <f t="shared" si="64"/>
        <v>10</v>
      </c>
      <c r="I1418" s="33">
        <v>1</v>
      </c>
      <c r="J1418" s="34">
        <v>10</v>
      </c>
      <c r="K1418" s="34">
        <v>7</v>
      </c>
      <c r="L1418" s="120" t="s">
        <v>73</v>
      </c>
      <c r="M1418" s="120" t="s">
        <v>73</v>
      </c>
      <c r="N1418" s="120" t="s">
        <v>73</v>
      </c>
      <c r="O1418" s="33" t="s">
        <v>0</v>
      </c>
      <c r="P1418" s="33" t="s">
        <v>25</v>
      </c>
      <c r="Q1418" s="224"/>
    </row>
    <row r="1419" spans="1:17" ht="20.100000000000001" customHeight="1" x14ac:dyDescent="0.4">
      <c r="A1419" s="33">
        <v>26</v>
      </c>
      <c r="B1419" s="271" t="s">
        <v>1660</v>
      </c>
      <c r="C1419" s="272"/>
      <c r="D1419" s="273"/>
      <c r="E1419" s="33" t="s">
        <v>23</v>
      </c>
      <c r="F1419" s="271" t="s">
        <v>1070</v>
      </c>
      <c r="G1419" s="33" t="s">
        <v>24</v>
      </c>
      <c r="H1419" s="34">
        <f t="shared" si="64"/>
        <v>16</v>
      </c>
      <c r="I1419" s="33">
        <v>1</v>
      </c>
      <c r="J1419" s="34">
        <v>16</v>
      </c>
      <c r="K1419" s="34">
        <v>7</v>
      </c>
      <c r="L1419" s="120" t="s">
        <v>73</v>
      </c>
      <c r="M1419" s="120" t="s">
        <v>73</v>
      </c>
      <c r="N1419" s="120" t="s">
        <v>73</v>
      </c>
      <c r="O1419" s="33" t="s">
        <v>0</v>
      </c>
      <c r="P1419" s="33" t="s">
        <v>25</v>
      </c>
      <c r="Q1419" s="224"/>
    </row>
    <row r="1420" spans="1:17" ht="20.100000000000001" customHeight="1" x14ac:dyDescent="0.4">
      <c r="A1420" s="33">
        <v>27</v>
      </c>
      <c r="B1420" s="271" t="s">
        <v>1661</v>
      </c>
      <c r="C1420" s="272"/>
      <c r="D1420" s="273"/>
      <c r="E1420" s="33" t="s">
        <v>23</v>
      </c>
      <c r="F1420" s="271" t="s">
        <v>1106</v>
      </c>
      <c r="G1420" s="33" t="s">
        <v>24</v>
      </c>
      <c r="H1420" s="34">
        <f t="shared" si="64"/>
        <v>14</v>
      </c>
      <c r="I1420" s="33">
        <v>1</v>
      </c>
      <c r="J1420" s="34">
        <v>14</v>
      </c>
      <c r="K1420" s="34">
        <v>7</v>
      </c>
      <c r="L1420" s="120" t="s">
        <v>73</v>
      </c>
      <c r="M1420" s="120" t="s">
        <v>73</v>
      </c>
      <c r="N1420" s="120" t="s">
        <v>73</v>
      </c>
      <c r="O1420" s="33" t="s">
        <v>0</v>
      </c>
      <c r="P1420" s="33" t="s">
        <v>25</v>
      </c>
      <c r="Q1420" s="224"/>
    </row>
    <row r="1421" spans="1:17" ht="20.100000000000001" customHeight="1" x14ac:dyDescent="0.4">
      <c r="A1421" s="33">
        <v>28</v>
      </c>
      <c r="B1421" s="271" t="s">
        <v>1662</v>
      </c>
      <c r="C1421" s="272"/>
      <c r="D1421" s="273"/>
      <c r="E1421" s="33" t="s">
        <v>23</v>
      </c>
      <c r="F1421" s="271" t="s">
        <v>1070</v>
      </c>
      <c r="G1421" s="33" t="s">
        <v>24</v>
      </c>
      <c r="H1421" s="34">
        <f t="shared" si="63"/>
        <v>16</v>
      </c>
      <c r="I1421" s="33">
        <v>1</v>
      </c>
      <c r="J1421" s="34">
        <v>16</v>
      </c>
      <c r="K1421" s="34">
        <v>7</v>
      </c>
      <c r="L1421" s="120" t="s">
        <v>73</v>
      </c>
      <c r="M1421" s="120" t="s">
        <v>73</v>
      </c>
      <c r="N1421" s="120" t="s">
        <v>73</v>
      </c>
      <c r="O1421" s="33" t="s">
        <v>0</v>
      </c>
      <c r="P1421" s="33" t="s">
        <v>25</v>
      </c>
      <c r="Q1421" s="224"/>
    </row>
    <row r="1422" spans="1:17" ht="20.100000000000001" customHeight="1" x14ac:dyDescent="0.4">
      <c r="A1422" s="33">
        <v>29</v>
      </c>
      <c r="B1422" s="271" t="s">
        <v>1663</v>
      </c>
      <c r="C1422" s="272"/>
      <c r="D1422" s="273"/>
      <c r="E1422" s="33" t="s">
        <v>23</v>
      </c>
      <c r="F1422" s="271" t="s">
        <v>1070</v>
      </c>
      <c r="G1422" s="33" t="s">
        <v>24</v>
      </c>
      <c r="H1422" s="34">
        <f t="shared" si="63"/>
        <v>16</v>
      </c>
      <c r="I1422" s="33">
        <v>1</v>
      </c>
      <c r="J1422" s="34">
        <v>16</v>
      </c>
      <c r="K1422" s="34">
        <v>7</v>
      </c>
      <c r="L1422" s="120" t="s">
        <v>73</v>
      </c>
      <c r="M1422" s="120" t="s">
        <v>73</v>
      </c>
      <c r="N1422" s="120" t="s">
        <v>73</v>
      </c>
      <c r="O1422" s="33" t="s">
        <v>0</v>
      </c>
      <c r="P1422" s="33" t="s">
        <v>25</v>
      </c>
      <c r="Q1422" s="224"/>
    </row>
    <row r="1423" spans="1:17" ht="20.100000000000001" customHeight="1" x14ac:dyDescent="0.4">
      <c r="A1423" s="33">
        <v>30</v>
      </c>
      <c r="B1423" s="271" t="s">
        <v>1664</v>
      </c>
      <c r="C1423" s="272"/>
      <c r="D1423" s="273"/>
      <c r="E1423" s="33" t="s">
        <v>23</v>
      </c>
      <c r="F1423" s="271" t="s">
        <v>1070</v>
      </c>
      <c r="G1423" s="33" t="s">
        <v>24</v>
      </c>
      <c r="H1423" s="34">
        <f t="shared" ref="H1423:H1424" si="65">I1423*J1423</f>
        <v>16</v>
      </c>
      <c r="I1423" s="33">
        <v>1</v>
      </c>
      <c r="J1423" s="34">
        <v>16</v>
      </c>
      <c r="K1423" s="34">
        <v>7</v>
      </c>
      <c r="L1423" s="120" t="s">
        <v>73</v>
      </c>
      <c r="M1423" s="120" t="s">
        <v>73</v>
      </c>
      <c r="N1423" s="120" t="s">
        <v>73</v>
      </c>
      <c r="O1423" s="33" t="s">
        <v>0</v>
      </c>
      <c r="P1423" s="33" t="s">
        <v>25</v>
      </c>
      <c r="Q1423" s="224"/>
    </row>
    <row r="1424" spans="1:17" ht="20.100000000000001" customHeight="1" x14ac:dyDescent="0.4">
      <c r="A1424" s="33">
        <v>31</v>
      </c>
      <c r="B1424" s="271" t="s">
        <v>1665</v>
      </c>
      <c r="C1424" s="272"/>
      <c r="D1424" s="273"/>
      <c r="E1424" s="33" t="s">
        <v>23</v>
      </c>
      <c r="F1424" s="271" t="s">
        <v>1070</v>
      </c>
      <c r="G1424" s="33" t="s">
        <v>24</v>
      </c>
      <c r="H1424" s="34">
        <f t="shared" si="65"/>
        <v>16</v>
      </c>
      <c r="I1424" s="33">
        <v>1</v>
      </c>
      <c r="J1424" s="34">
        <v>16</v>
      </c>
      <c r="K1424" s="34">
        <v>7</v>
      </c>
      <c r="L1424" s="120" t="s">
        <v>73</v>
      </c>
      <c r="M1424" s="120" t="s">
        <v>73</v>
      </c>
      <c r="N1424" s="120" t="s">
        <v>73</v>
      </c>
      <c r="O1424" s="33" t="s">
        <v>0</v>
      </c>
      <c r="P1424" s="33" t="s">
        <v>25</v>
      </c>
      <c r="Q1424" s="224"/>
    </row>
    <row r="1425" spans="1:17" ht="20.100000000000001" customHeight="1" x14ac:dyDescent="0.4">
      <c r="A1425" s="33">
        <v>32</v>
      </c>
      <c r="B1425" s="271" t="s">
        <v>1654</v>
      </c>
      <c r="C1425" s="272"/>
      <c r="D1425" s="273"/>
      <c r="E1425" s="33" t="s">
        <v>26</v>
      </c>
      <c r="F1425" s="271" t="s">
        <v>1655</v>
      </c>
      <c r="G1425" s="33" t="s">
        <v>24</v>
      </c>
      <c r="H1425" s="34">
        <v>28</v>
      </c>
      <c r="I1425" s="33" t="s">
        <v>0</v>
      </c>
      <c r="J1425" s="34" t="s">
        <v>0</v>
      </c>
      <c r="K1425" s="34">
        <v>8</v>
      </c>
      <c r="L1425" s="120" t="s">
        <v>73</v>
      </c>
      <c r="M1425" s="120" t="s">
        <v>73</v>
      </c>
      <c r="N1425" s="120" t="s">
        <v>73</v>
      </c>
      <c r="O1425" s="33" t="s">
        <v>0</v>
      </c>
      <c r="P1425" s="33" t="s">
        <v>25</v>
      </c>
      <c r="Q1425" s="224"/>
    </row>
    <row r="1426" spans="1:17" ht="20.100000000000001" customHeight="1" x14ac:dyDescent="0.4">
      <c r="A1426" s="33">
        <v>33</v>
      </c>
      <c r="B1426" s="271" t="s">
        <v>1666</v>
      </c>
      <c r="C1426" s="272"/>
      <c r="D1426" s="273"/>
      <c r="E1426" s="33" t="s">
        <v>23</v>
      </c>
      <c r="F1426" s="271" t="s">
        <v>1067</v>
      </c>
      <c r="G1426" s="33" t="s">
        <v>24</v>
      </c>
      <c r="H1426" s="34">
        <f t="shared" si="63"/>
        <v>22</v>
      </c>
      <c r="I1426" s="33">
        <v>1</v>
      </c>
      <c r="J1426" s="34">
        <v>22</v>
      </c>
      <c r="K1426" s="34">
        <v>7</v>
      </c>
      <c r="L1426" s="120" t="s">
        <v>73</v>
      </c>
      <c r="M1426" s="120" t="s">
        <v>73</v>
      </c>
      <c r="N1426" s="120" t="s">
        <v>73</v>
      </c>
      <c r="O1426" s="33" t="s">
        <v>0</v>
      </c>
      <c r="P1426" s="33" t="s">
        <v>25</v>
      </c>
      <c r="Q1426" s="224"/>
    </row>
    <row r="1427" spans="1:17" ht="20.100000000000001" customHeight="1" x14ac:dyDescent="0.4">
      <c r="A1427" s="33">
        <v>34</v>
      </c>
      <c r="B1427" s="271" t="s">
        <v>1667</v>
      </c>
      <c r="C1427" s="272"/>
      <c r="D1427" s="273"/>
      <c r="E1427" s="33" t="s">
        <v>23</v>
      </c>
      <c r="F1427" s="271" t="s">
        <v>1111</v>
      </c>
      <c r="G1427" s="33" t="s">
        <v>24</v>
      </c>
      <c r="H1427" s="34">
        <f t="shared" si="63"/>
        <v>18</v>
      </c>
      <c r="I1427" s="33">
        <v>1</v>
      </c>
      <c r="J1427" s="34">
        <v>18</v>
      </c>
      <c r="K1427" s="34">
        <v>7</v>
      </c>
      <c r="L1427" s="120" t="s">
        <v>73</v>
      </c>
      <c r="M1427" s="120" t="s">
        <v>73</v>
      </c>
      <c r="N1427" s="120" t="s">
        <v>73</v>
      </c>
      <c r="O1427" s="33" t="s">
        <v>0</v>
      </c>
      <c r="P1427" s="33" t="s">
        <v>25</v>
      </c>
      <c r="Q1427" s="224"/>
    </row>
    <row r="1428" spans="1:17" ht="20.100000000000001" customHeight="1" x14ac:dyDescent="0.4">
      <c r="A1428" s="33">
        <v>35</v>
      </c>
      <c r="B1428" s="271" t="s">
        <v>1668</v>
      </c>
      <c r="C1428" s="272"/>
      <c r="D1428" s="273"/>
      <c r="E1428" s="33" t="s">
        <v>23</v>
      </c>
      <c r="F1428" s="271" t="s">
        <v>1111</v>
      </c>
      <c r="G1428" s="33" t="s">
        <v>24</v>
      </c>
      <c r="H1428" s="34">
        <f t="shared" ref="H1428:H1431" si="66">I1428*J1428</f>
        <v>18</v>
      </c>
      <c r="I1428" s="33">
        <v>1</v>
      </c>
      <c r="J1428" s="34">
        <v>18</v>
      </c>
      <c r="K1428" s="34">
        <v>7</v>
      </c>
      <c r="L1428" s="120" t="s">
        <v>73</v>
      </c>
      <c r="M1428" s="120" t="s">
        <v>73</v>
      </c>
      <c r="N1428" s="120" t="s">
        <v>73</v>
      </c>
      <c r="O1428" s="33" t="s">
        <v>0</v>
      </c>
      <c r="P1428" s="33" t="s">
        <v>25</v>
      </c>
      <c r="Q1428" s="224"/>
    </row>
    <row r="1429" spans="1:17" ht="20.100000000000001" customHeight="1" x14ac:dyDescent="0.4">
      <c r="A1429" s="33">
        <v>36</v>
      </c>
      <c r="B1429" s="271" t="s">
        <v>1669</v>
      </c>
      <c r="C1429" s="272"/>
      <c r="D1429" s="273"/>
      <c r="E1429" s="33" t="s">
        <v>23</v>
      </c>
      <c r="F1429" s="271" t="s">
        <v>1111</v>
      </c>
      <c r="G1429" s="33" t="s">
        <v>24</v>
      </c>
      <c r="H1429" s="34">
        <f t="shared" si="66"/>
        <v>18</v>
      </c>
      <c r="I1429" s="33">
        <v>1</v>
      </c>
      <c r="J1429" s="34">
        <v>18</v>
      </c>
      <c r="K1429" s="34">
        <v>7</v>
      </c>
      <c r="L1429" s="120" t="s">
        <v>73</v>
      </c>
      <c r="M1429" s="120" t="s">
        <v>73</v>
      </c>
      <c r="N1429" s="120" t="s">
        <v>73</v>
      </c>
      <c r="O1429" s="33" t="s">
        <v>0</v>
      </c>
      <c r="P1429" s="33" t="s">
        <v>25</v>
      </c>
      <c r="Q1429" s="224"/>
    </row>
    <row r="1430" spans="1:17" ht="20.100000000000001" customHeight="1" x14ac:dyDescent="0.4">
      <c r="A1430" s="33">
        <v>37</v>
      </c>
      <c r="B1430" s="271" t="s">
        <v>1670</v>
      </c>
      <c r="C1430" s="272"/>
      <c r="D1430" s="273"/>
      <c r="E1430" s="33" t="s">
        <v>23</v>
      </c>
      <c r="F1430" s="271" t="s">
        <v>1460</v>
      </c>
      <c r="G1430" s="33" t="s">
        <v>24</v>
      </c>
      <c r="H1430" s="34">
        <f t="shared" si="66"/>
        <v>27</v>
      </c>
      <c r="I1430" s="33">
        <v>1</v>
      </c>
      <c r="J1430" s="34">
        <v>27</v>
      </c>
      <c r="K1430" s="34">
        <v>7</v>
      </c>
      <c r="L1430" s="120" t="s">
        <v>73</v>
      </c>
      <c r="M1430" s="120" t="s">
        <v>73</v>
      </c>
      <c r="N1430" s="120" t="s">
        <v>73</v>
      </c>
      <c r="O1430" s="33" t="s">
        <v>0</v>
      </c>
      <c r="P1430" s="33" t="s">
        <v>25</v>
      </c>
      <c r="Q1430" s="224"/>
    </row>
    <row r="1431" spans="1:17" ht="20.100000000000001" customHeight="1" x14ac:dyDescent="0.4">
      <c r="A1431" s="33">
        <v>38</v>
      </c>
      <c r="B1431" s="271" t="s">
        <v>1671</v>
      </c>
      <c r="C1431" s="272"/>
      <c r="D1431" s="273"/>
      <c r="E1431" s="33" t="s">
        <v>23</v>
      </c>
      <c r="F1431" s="271" t="s">
        <v>1060</v>
      </c>
      <c r="G1431" s="33" t="s">
        <v>24</v>
      </c>
      <c r="H1431" s="34">
        <f t="shared" si="66"/>
        <v>19</v>
      </c>
      <c r="I1431" s="33">
        <v>1</v>
      </c>
      <c r="J1431" s="34">
        <v>19</v>
      </c>
      <c r="K1431" s="34">
        <v>7</v>
      </c>
      <c r="L1431" s="120" t="s">
        <v>73</v>
      </c>
      <c r="M1431" s="120" t="s">
        <v>73</v>
      </c>
      <c r="N1431" s="120" t="s">
        <v>73</v>
      </c>
      <c r="O1431" s="33" t="s">
        <v>0</v>
      </c>
      <c r="P1431" s="33" t="s">
        <v>25</v>
      </c>
      <c r="Q1431" s="224"/>
    </row>
    <row r="1432" spans="1:17" ht="20.100000000000001" customHeight="1" x14ac:dyDescent="0.4">
      <c r="A1432" s="33">
        <v>39</v>
      </c>
      <c r="B1432" s="271" t="s">
        <v>1672</v>
      </c>
      <c r="C1432" s="272"/>
      <c r="D1432" s="273"/>
      <c r="E1432" s="33" t="s">
        <v>23</v>
      </c>
      <c r="F1432" s="271" t="s">
        <v>1036</v>
      </c>
      <c r="G1432" s="33" t="s">
        <v>24</v>
      </c>
      <c r="H1432" s="34">
        <f t="shared" si="63"/>
        <v>10</v>
      </c>
      <c r="I1432" s="33">
        <v>1</v>
      </c>
      <c r="J1432" s="34">
        <v>10</v>
      </c>
      <c r="K1432" s="34">
        <v>7</v>
      </c>
      <c r="L1432" s="120" t="s">
        <v>73</v>
      </c>
      <c r="M1432" s="120" t="s">
        <v>73</v>
      </c>
      <c r="N1432" s="120" t="s">
        <v>73</v>
      </c>
      <c r="O1432" s="33" t="s">
        <v>0</v>
      </c>
      <c r="P1432" s="33" t="s">
        <v>25</v>
      </c>
      <c r="Q1432" s="224"/>
    </row>
    <row r="1433" spans="1:17" ht="20.100000000000001" customHeight="1" x14ac:dyDescent="0.4">
      <c r="A1433" s="33">
        <v>40</v>
      </c>
      <c r="B1433" s="271" t="s">
        <v>1673</v>
      </c>
      <c r="C1433" s="272"/>
      <c r="D1433" s="273"/>
      <c r="E1433" s="33" t="s">
        <v>23</v>
      </c>
      <c r="F1433" s="271" t="s">
        <v>1036</v>
      </c>
      <c r="G1433" s="33" t="s">
        <v>24</v>
      </c>
      <c r="H1433" s="34">
        <f t="shared" ref="H1433" si="67">I1433*J1433</f>
        <v>10</v>
      </c>
      <c r="I1433" s="33">
        <v>1</v>
      </c>
      <c r="J1433" s="34">
        <v>10</v>
      </c>
      <c r="K1433" s="34">
        <v>7</v>
      </c>
      <c r="L1433" s="120" t="s">
        <v>73</v>
      </c>
      <c r="M1433" s="120" t="s">
        <v>73</v>
      </c>
      <c r="N1433" s="120" t="s">
        <v>73</v>
      </c>
      <c r="O1433" s="33" t="s">
        <v>0</v>
      </c>
      <c r="P1433" s="33" t="s">
        <v>25</v>
      </c>
      <c r="Q1433" s="224"/>
    </row>
    <row r="1434" spans="1:17" ht="20.100000000000001" customHeight="1" x14ac:dyDescent="0.4">
      <c r="A1434" s="33">
        <v>41</v>
      </c>
      <c r="B1434" s="271" t="s">
        <v>1674</v>
      </c>
      <c r="C1434" s="272"/>
      <c r="D1434" s="273"/>
      <c r="E1434" s="33" t="s">
        <v>23</v>
      </c>
      <c r="F1434" s="271" t="s">
        <v>1036</v>
      </c>
      <c r="G1434" s="33" t="s">
        <v>24</v>
      </c>
      <c r="H1434" s="34">
        <f t="shared" ref="H1434:H1442" si="68">I1434*J1434</f>
        <v>10</v>
      </c>
      <c r="I1434" s="33">
        <v>1</v>
      </c>
      <c r="J1434" s="34">
        <v>10</v>
      </c>
      <c r="K1434" s="34">
        <v>7</v>
      </c>
      <c r="L1434" s="120" t="s">
        <v>73</v>
      </c>
      <c r="M1434" s="120" t="s">
        <v>73</v>
      </c>
      <c r="N1434" s="120" t="s">
        <v>73</v>
      </c>
      <c r="O1434" s="33" t="s">
        <v>0</v>
      </c>
      <c r="P1434" s="33" t="s">
        <v>25</v>
      </c>
      <c r="Q1434" s="224"/>
    </row>
    <row r="1435" spans="1:17" ht="20.100000000000001" customHeight="1" x14ac:dyDescent="0.4">
      <c r="A1435" s="33">
        <v>42</v>
      </c>
      <c r="B1435" s="271" t="s">
        <v>1675</v>
      </c>
      <c r="C1435" s="272"/>
      <c r="D1435" s="273"/>
      <c r="E1435" s="33" t="s">
        <v>23</v>
      </c>
      <c r="F1435" s="271" t="s">
        <v>1036</v>
      </c>
      <c r="G1435" s="33" t="s">
        <v>24</v>
      </c>
      <c r="H1435" s="34">
        <f t="shared" si="68"/>
        <v>10</v>
      </c>
      <c r="I1435" s="33">
        <v>1</v>
      </c>
      <c r="J1435" s="34">
        <v>10</v>
      </c>
      <c r="K1435" s="34">
        <v>7</v>
      </c>
      <c r="L1435" s="120" t="s">
        <v>73</v>
      </c>
      <c r="M1435" s="120" t="s">
        <v>73</v>
      </c>
      <c r="N1435" s="120" t="s">
        <v>73</v>
      </c>
      <c r="O1435" s="33" t="s">
        <v>0</v>
      </c>
      <c r="P1435" s="33" t="s">
        <v>25</v>
      </c>
      <c r="Q1435" s="224"/>
    </row>
    <row r="1436" spans="1:17" ht="20.100000000000001" customHeight="1" x14ac:dyDescent="0.4">
      <c r="A1436" s="33">
        <v>43</v>
      </c>
      <c r="B1436" s="271" t="s">
        <v>1676</v>
      </c>
      <c r="C1436" s="272" t="s">
        <v>399</v>
      </c>
      <c r="D1436" s="273"/>
      <c r="E1436" s="33" t="s">
        <v>23</v>
      </c>
      <c r="F1436" s="271" t="s">
        <v>1036</v>
      </c>
      <c r="G1436" s="33" t="s">
        <v>24</v>
      </c>
      <c r="H1436" s="34">
        <f t="shared" si="68"/>
        <v>10</v>
      </c>
      <c r="I1436" s="33">
        <v>1</v>
      </c>
      <c r="J1436" s="34">
        <v>10</v>
      </c>
      <c r="K1436" s="34">
        <v>7</v>
      </c>
      <c r="L1436" s="120" t="s">
        <v>73</v>
      </c>
      <c r="M1436" s="120" t="s">
        <v>73</v>
      </c>
      <c r="N1436" s="120" t="s">
        <v>73</v>
      </c>
      <c r="O1436" s="33" t="s">
        <v>0</v>
      </c>
      <c r="P1436" s="33" t="s">
        <v>25</v>
      </c>
      <c r="Q1436" s="224"/>
    </row>
    <row r="1437" spans="1:17" s="9" customFormat="1" ht="21.95" customHeight="1" x14ac:dyDescent="0.45">
      <c r="A1437" s="278" t="s">
        <v>403</v>
      </c>
      <c r="B1437" s="278"/>
      <c r="C1437" s="278"/>
      <c r="D1437" s="278"/>
      <c r="E1437" s="278"/>
      <c r="F1437" s="278"/>
      <c r="G1437" s="278"/>
      <c r="H1437" s="278"/>
      <c r="I1437" s="278"/>
      <c r="J1437" s="278"/>
      <c r="K1437" s="278"/>
      <c r="L1437" s="278"/>
      <c r="M1437" s="278"/>
      <c r="N1437" s="278"/>
      <c r="O1437" s="278"/>
      <c r="P1437" s="278"/>
      <c r="Q1437" s="278"/>
    </row>
    <row r="1438" spans="1:17" s="9" customFormat="1" ht="9.9499999999999993" customHeight="1" x14ac:dyDescent="0.4">
      <c r="B1438" s="10"/>
      <c r="C1438" s="10"/>
      <c r="D1438" s="10"/>
      <c r="F1438" s="10"/>
      <c r="G1438" s="10"/>
      <c r="H1438" s="11"/>
      <c r="I1438" s="11"/>
      <c r="J1438" s="12"/>
      <c r="K1438" s="12"/>
      <c r="L1438" s="13"/>
      <c r="M1438" s="10"/>
      <c r="N1438" s="10"/>
      <c r="O1438" s="10"/>
      <c r="Q1438" s="223"/>
    </row>
    <row r="1439" spans="1:17" s="9" customFormat="1" ht="20.100000000000001" customHeight="1" x14ac:dyDescent="0.4">
      <c r="A1439" s="279" t="s">
        <v>13</v>
      </c>
      <c r="B1439" s="280" t="s">
        <v>6</v>
      </c>
      <c r="C1439" s="281"/>
      <c r="D1439" s="282"/>
      <c r="E1439" s="279" t="s">
        <v>14</v>
      </c>
      <c r="F1439" s="279" t="s">
        <v>15</v>
      </c>
      <c r="G1439" s="56" t="s">
        <v>16</v>
      </c>
      <c r="H1439" s="57" t="s">
        <v>9</v>
      </c>
      <c r="I1439" s="56" t="s">
        <v>10</v>
      </c>
      <c r="J1439" s="57" t="s">
        <v>2</v>
      </c>
      <c r="K1439" s="57" t="s">
        <v>5</v>
      </c>
      <c r="L1439" s="58" t="s">
        <v>11</v>
      </c>
      <c r="M1439" s="58" t="s">
        <v>27</v>
      </c>
      <c r="N1439" s="59" t="s">
        <v>12</v>
      </c>
      <c r="O1439" s="56" t="s">
        <v>8</v>
      </c>
      <c r="P1439" s="286" t="s">
        <v>19</v>
      </c>
      <c r="Q1439" s="279" t="s">
        <v>20</v>
      </c>
    </row>
    <row r="1440" spans="1:17" s="9" customFormat="1" ht="20.100000000000001" customHeight="1" x14ac:dyDescent="0.4">
      <c r="A1440" s="279"/>
      <c r="B1440" s="283"/>
      <c r="C1440" s="284"/>
      <c r="D1440" s="285"/>
      <c r="E1440" s="279"/>
      <c r="F1440" s="279"/>
      <c r="G1440" s="60" t="s">
        <v>21</v>
      </c>
      <c r="H1440" s="61" t="s">
        <v>1</v>
      </c>
      <c r="I1440" s="60" t="s">
        <v>17</v>
      </c>
      <c r="J1440" s="61" t="s">
        <v>3</v>
      </c>
      <c r="K1440" s="61" t="s">
        <v>4</v>
      </c>
      <c r="L1440" s="62" t="s">
        <v>18</v>
      </c>
      <c r="M1440" s="62" t="s">
        <v>18</v>
      </c>
      <c r="N1440" s="63" t="s">
        <v>7</v>
      </c>
      <c r="O1440" s="60" t="s">
        <v>22</v>
      </c>
      <c r="P1440" s="287"/>
      <c r="Q1440" s="279"/>
    </row>
    <row r="1441" spans="1:17" ht="20.100000000000001" customHeight="1" x14ac:dyDescent="0.4">
      <c r="A1441" s="33">
        <v>44</v>
      </c>
      <c r="B1441" s="271" t="s">
        <v>1677</v>
      </c>
      <c r="C1441" s="272"/>
      <c r="D1441" s="273"/>
      <c r="E1441" s="33" t="s">
        <v>23</v>
      </c>
      <c r="F1441" s="271" t="s">
        <v>1111</v>
      </c>
      <c r="G1441" s="33" t="s">
        <v>24</v>
      </c>
      <c r="H1441" s="34">
        <f t="shared" si="68"/>
        <v>18</v>
      </c>
      <c r="I1441" s="33">
        <v>1</v>
      </c>
      <c r="J1441" s="34">
        <v>18</v>
      </c>
      <c r="K1441" s="34">
        <v>7</v>
      </c>
      <c r="L1441" s="120" t="s">
        <v>73</v>
      </c>
      <c r="M1441" s="120" t="s">
        <v>73</v>
      </c>
      <c r="N1441" s="120" t="s">
        <v>73</v>
      </c>
      <c r="O1441" s="33" t="s">
        <v>0</v>
      </c>
      <c r="P1441" s="33" t="s">
        <v>25</v>
      </c>
      <c r="Q1441" s="224"/>
    </row>
    <row r="1442" spans="1:17" ht="20.100000000000001" customHeight="1" x14ac:dyDescent="0.4">
      <c r="A1442" s="33">
        <v>45</v>
      </c>
      <c r="B1442" s="271" t="s">
        <v>1678</v>
      </c>
      <c r="C1442" s="272"/>
      <c r="D1442" s="273"/>
      <c r="E1442" s="33" t="s">
        <v>23</v>
      </c>
      <c r="F1442" s="271" t="s">
        <v>1111</v>
      </c>
      <c r="G1442" s="33" t="s">
        <v>24</v>
      </c>
      <c r="H1442" s="34">
        <f t="shared" si="68"/>
        <v>18</v>
      </c>
      <c r="I1442" s="33">
        <v>1</v>
      </c>
      <c r="J1442" s="34">
        <v>18</v>
      </c>
      <c r="K1442" s="34">
        <v>7</v>
      </c>
      <c r="L1442" s="120" t="s">
        <v>73</v>
      </c>
      <c r="M1442" s="120" t="s">
        <v>73</v>
      </c>
      <c r="N1442" s="120" t="s">
        <v>73</v>
      </c>
      <c r="O1442" s="33" t="s">
        <v>0</v>
      </c>
      <c r="P1442" s="33" t="s">
        <v>25</v>
      </c>
      <c r="Q1442" s="224"/>
    </row>
    <row r="1443" spans="1:17" ht="20.100000000000001" customHeight="1" x14ac:dyDescent="0.4">
      <c r="A1443" s="33">
        <v>46</v>
      </c>
      <c r="B1443" s="271" t="s">
        <v>1679</v>
      </c>
      <c r="C1443" s="272"/>
      <c r="D1443" s="273"/>
      <c r="E1443" s="33" t="s">
        <v>26</v>
      </c>
      <c r="F1443" s="271" t="s">
        <v>99</v>
      </c>
      <c r="G1443" s="33" t="s">
        <v>24</v>
      </c>
      <c r="H1443" s="34">
        <v>36</v>
      </c>
      <c r="I1443" s="33" t="s">
        <v>0</v>
      </c>
      <c r="J1443" s="34" t="s">
        <v>0</v>
      </c>
      <c r="K1443" s="34">
        <v>8</v>
      </c>
      <c r="L1443" s="120" t="s">
        <v>73</v>
      </c>
      <c r="M1443" s="120" t="s">
        <v>73</v>
      </c>
      <c r="N1443" s="120" t="s">
        <v>73</v>
      </c>
      <c r="O1443" s="33" t="s">
        <v>0</v>
      </c>
      <c r="P1443" s="33" t="s">
        <v>25</v>
      </c>
      <c r="Q1443" s="224"/>
    </row>
    <row r="1444" spans="1:17" ht="20.100000000000001" customHeight="1" x14ac:dyDescent="0.4">
      <c r="A1444" s="33">
        <v>47</v>
      </c>
      <c r="B1444" s="271" t="s">
        <v>1680</v>
      </c>
      <c r="C1444" s="272"/>
      <c r="D1444" s="273"/>
      <c r="E1444" s="33" t="s">
        <v>23</v>
      </c>
      <c r="F1444" s="271" t="s">
        <v>1210</v>
      </c>
      <c r="G1444" s="33" t="s">
        <v>24</v>
      </c>
      <c r="H1444" s="34">
        <f t="shared" ref="H1444:H1453" si="69">I1444*J1444</f>
        <v>17</v>
      </c>
      <c r="I1444" s="33">
        <v>1</v>
      </c>
      <c r="J1444" s="34">
        <v>17</v>
      </c>
      <c r="K1444" s="34">
        <v>7</v>
      </c>
      <c r="L1444" s="120" t="s">
        <v>73</v>
      </c>
      <c r="M1444" s="120" t="s">
        <v>73</v>
      </c>
      <c r="N1444" s="120" t="s">
        <v>73</v>
      </c>
      <c r="O1444" s="33" t="s">
        <v>0</v>
      </c>
      <c r="P1444" s="33" t="s">
        <v>25</v>
      </c>
      <c r="Q1444" s="224"/>
    </row>
    <row r="1445" spans="1:17" ht="20.100000000000001" customHeight="1" x14ac:dyDescent="0.4">
      <c r="A1445" s="33">
        <v>48</v>
      </c>
      <c r="B1445" s="271" t="s">
        <v>1681</v>
      </c>
      <c r="C1445" s="272"/>
      <c r="D1445" s="273"/>
      <c r="E1445" s="33" t="s">
        <v>23</v>
      </c>
      <c r="F1445" s="271" t="s">
        <v>1111</v>
      </c>
      <c r="G1445" s="33" t="s">
        <v>24</v>
      </c>
      <c r="H1445" s="34">
        <f t="shared" si="69"/>
        <v>18</v>
      </c>
      <c r="I1445" s="33">
        <v>1</v>
      </c>
      <c r="J1445" s="34">
        <v>18</v>
      </c>
      <c r="K1445" s="34">
        <v>7</v>
      </c>
      <c r="L1445" s="120" t="s">
        <v>73</v>
      </c>
      <c r="M1445" s="120" t="s">
        <v>73</v>
      </c>
      <c r="N1445" s="120" t="s">
        <v>73</v>
      </c>
      <c r="O1445" s="33" t="s">
        <v>0</v>
      </c>
      <c r="P1445" s="33" t="s">
        <v>25</v>
      </c>
      <c r="Q1445" s="224"/>
    </row>
    <row r="1446" spans="1:17" ht="20.100000000000001" customHeight="1" x14ac:dyDescent="0.4">
      <c r="A1446" s="33">
        <v>49</v>
      </c>
      <c r="B1446" s="271" t="s">
        <v>1682</v>
      </c>
      <c r="C1446" s="272"/>
      <c r="D1446" s="273"/>
      <c r="E1446" s="33" t="s">
        <v>23</v>
      </c>
      <c r="F1446" s="271" t="s">
        <v>1111</v>
      </c>
      <c r="G1446" s="33" t="s">
        <v>24</v>
      </c>
      <c r="H1446" s="34">
        <f t="shared" si="69"/>
        <v>18</v>
      </c>
      <c r="I1446" s="33">
        <v>1</v>
      </c>
      <c r="J1446" s="34">
        <v>18</v>
      </c>
      <c r="K1446" s="34">
        <v>7</v>
      </c>
      <c r="L1446" s="120" t="s">
        <v>73</v>
      </c>
      <c r="M1446" s="120" t="s">
        <v>73</v>
      </c>
      <c r="N1446" s="120" t="s">
        <v>73</v>
      </c>
      <c r="O1446" s="33" t="s">
        <v>0</v>
      </c>
      <c r="P1446" s="33" t="s">
        <v>25</v>
      </c>
      <c r="Q1446" s="224"/>
    </row>
    <row r="1447" spans="1:17" ht="20.100000000000001" customHeight="1" x14ac:dyDescent="0.4">
      <c r="A1447" s="33">
        <v>50</v>
      </c>
      <c r="B1447" s="271" t="s">
        <v>1683</v>
      </c>
      <c r="C1447" s="272"/>
      <c r="D1447" s="273"/>
      <c r="E1447" s="33" t="s">
        <v>23</v>
      </c>
      <c r="F1447" s="271" t="s">
        <v>1036</v>
      </c>
      <c r="G1447" s="33" t="s">
        <v>24</v>
      </c>
      <c r="H1447" s="34">
        <f t="shared" si="69"/>
        <v>10</v>
      </c>
      <c r="I1447" s="33">
        <v>1</v>
      </c>
      <c r="J1447" s="34">
        <v>10</v>
      </c>
      <c r="K1447" s="34">
        <v>7</v>
      </c>
      <c r="L1447" s="120" t="s">
        <v>73</v>
      </c>
      <c r="M1447" s="120" t="s">
        <v>73</v>
      </c>
      <c r="N1447" s="120" t="s">
        <v>73</v>
      </c>
      <c r="O1447" s="33" t="s">
        <v>0</v>
      </c>
      <c r="P1447" s="33" t="s">
        <v>25</v>
      </c>
      <c r="Q1447" s="224"/>
    </row>
    <row r="1448" spans="1:17" ht="20.100000000000001" customHeight="1" x14ac:dyDescent="0.4">
      <c r="A1448" s="33">
        <v>51</v>
      </c>
      <c r="B1448" s="271" t="s">
        <v>1684</v>
      </c>
      <c r="C1448" s="272"/>
      <c r="D1448" s="273"/>
      <c r="E1448" s="33" t="s">
        <v>23</v>
      </c>
      <c r="F1448" s="271" t="s">
        <v>1125</v>
      </c>
      <c r="G1448" s="33" t="s">
        <v>24</v>
      </c>
      <c r="H1448" s="34">
        <f t="shared" si="69"/>
        <v>10</v>
      </c>
      <c r="I1448" s="33">
        <v>1</v>
      </c>
      <c r="J1448" s="34">
        <v>10</v>
      </c>
      <c r="K1448" s="34">
        <v>7</v>
      </c>
      <c r="L1448" s="120" t="s">
        <v>73</v>
      </c>
      <c r="M1448" s="120" t="s">
        <v>73</v>
      </c>
      <c r="N1448" s="120" t="s">
        <v>73</v>
      </c>
      <c r="O1448" s="33" t="s">
        <v>0</v>
      </c>
      <c r="P1448" s="33" t="s">
        <v>25</v>
      </c>
      <c r="Q1448" s="224"/>
    </row>
    <row r="1449" spans="1:17" ht="20.100000000000001" customHeight="1" x14ac:dyDescent="0.4">
      <c r="A1449" s="33">
        <v>52</v>
      </c>
      <c r="B1449" s="271" t="s">
        <v>1685</v>
      </c>
      <c r="C1449" s="272"/>
      <c r="D1449" s="273"/>
      <c r="E1449" s="33" t="s">
        <v>26</v>
      </c>
      <c r="F1449" s="271" t="s">
        <v>99</v>
      </c>
      <c r="G1449" s="33" t="s">
        <v>24</v>
      </c>
      <c r="H1449" s="34">
        <v>36</v>
      </c>
      <c r="I1449" s="33" t="s">
        <v>0</v>
      </c>
      <c r="J1449" s="34" t="s">
        <v>0</v>
      </c>
      <c r="K1449" s="34">
        <v>8</v>
      </c>
      <c r="L1449" s="120" t="s">
        <v>73</v>
      </c>
      <c r="M1449" s="120" t="s">
        <v>73</v>
      </c>
      <c r="N1449" s="120" t="s">
        <v>73</v>
      </c>
      <c r="O1449" s="33" t="s">
        <v>0</v>
      </c>
      <c r="P1449" s="33" t="s">
        <v>25</v>
      </c>
      <c r="Q1449" s="224"/>
    </row>
    <row r="1450" spans="1:17" ht="20.100000000000001" customHeight="1" x14ac:dyDescent="0.4">
      <c r="A1450" s="33">
        <v>53</v>
      </c>
      <c r="B1450" s="271" t="s">
        <v>1686</v>
      </c>
      <c r="C1450" s="272"/>
      <c r="D1450" s="273"/>
      <c r="E1450" s="33" t="s">
        <v>23</v>
      </c>
      <c r="F1450" s="271" t="s">
        <v>1125</v>
      </c>
      <c r="G1450" s="33" t="s">
        <v>24</v>
      </c>
      <c r="H1450" s="34">
        <f t="shared" si="69"/>
        <v>10</v>
      </c>
      <c r="I1450" s="33">
        <v>1</v>
      </c>
      <c r="J1450" s="34">
        <v>10</v>
      </c>
      <c r="K1450" s="34">
        <v>7</v>
      </c>
      <c r="L1450" s="120" t="s">
        <v>73</v>
      </c>
      <c r="M1450" s="120" t="s">
        <v>73</v>
      </c>
      <c r="N1450" s="120" t="s">
        <v>73</v>
      </c>
      <c r="O1450" s="33" t="s">
        <v>0</v>
      </c>
      <c r="P1450" s="33" t="s">
        <v>25</v>
      </c>
      <c r="Q1450" s="224"/>
    </row>
    <row r="1451" spans="1:17" ht="20.100000000000001" customHeight="1" x14ac:dyDescent="0.4">
      <c r="A1451" s="33">
        <v>54</v>
      </c>
      <c r="B1451" s="271" t="s">
        <v>1687</v>
      </c>
      <c r="C1451" s="272"/>
      <c r="D1451" s="273"/>
      <c r="E1451" s="33" t="s">
        <v>23</v>
      </c>
      <c r="F1451" s="271" t="s">
        <v>1210</v>
      </c>
      <c r="G1451" s="33" t="s">
        <v>24</v>
      </c>
      <c r="H1451" s="34">
        <f t="shared" si="69"/>
        <v>17</v>
      </c>
      <c r="I1451" s="33">
        <v>1</v>
      </c>
      <c r="J1451" s="34">
        <v>17</v>
      </c>
      <c r="K1451" s="34">
        <v>7</v>
      </c>
      <c r="L1451" s="120" t="s">
        <v>73</v>
      </c>
      <c r="M1451" s="120" t="s">
        <v>73</v>
      </c>
      <c r="N1451" s="120" t="s">
        <v>73</v>
      </c>
      <c r="O1451" s="33" t="s">
        <v>0</v>
      </c>
      <c r="P1451" s="33" t="s">
        <v>25</v>
      </c>
      <c r="Q1451" s="224"/>
    </row>
    <row r="1452" spans="1:17" ht="20.100000000000001" customHeight="1" x14ac:dyDescent="0.4">
      <c r="A1452" s="33">
        <v>55</v>
      </c>
      <c r="B1452" s="271" t="s">
        <v>1688</v>
      </c>
      <c r="C1452" s="272"/>
      <c r="D1452" s="273"/>
      <c r="E1452" s="33" t="s">
        <v>23</v>
      </c>
      <c r="F1452" s="271" t="s">
        <v>1106</v>
      </c>
      <c r="G1452" s="33" t="s">
        <v>24</v>
      </c>
      <c r="H1452" s="34">
        <f t="shared" si="69"/>
        <v>14</v>
      </c>
      <c r="I1452" s="33">
        <v>1</v>
      </c>
      <c r="J1452" s="34">
        <v>14</v>
      </c>
      <c r="K1452" s="34">
        <v>7</v>
      </c>
      <c r="L1452" s="120" t="s">
        <v>73</v>
      </c>
      <c r="M1452" s="120" t="s">
        <v>73</v>
      </c>
      <c r="N1452" s="120" t="s">
        <v>73</v>
      </c>
      <c r="O1452" s="33" t="s">
        <v>0</v>
      </c>
      <c r="P1452" s="33" t="s">
        <v>25</v>
      </c>
      <c r="Q1452" s="224"/>
    </row>
    <row r="1453" spans="1:17" ht="20.100000000000001" customHeight="1" x14ac:dyDescent="0.4">
      <c r="A1453" s="33">
        <v>56</v>
      </c>
      <c r="B1453" s="271" t="s">
        <v>1689</v>
      </c>
      <c r="C1453" s="272"/>
      <c r="D1453" s="273"/>
      <c r="E1453" s="33" t="s">
        <v>23</v>
      </c>
      <c r="F1453" s="271" t="s">
        <v>1096</v>
      </c>
      <c r="G1453" s="33" t="s">
        <v>24</v>
      </c>
      <c r="H1453" s="34">
        <f t="shared" si="69"/>
        <v>14</v>
      </c>
      <c r="I1453" s="33">
        <v>1</v>
      </c>
      <c r="J1453" s="34">
        <v>14</v>
      </c>
      <c r="K1453" s="34">
        <v>7</v>
      </c>
      <c r="L1453" s="120" t="s">
        <v>73</v>
      </c>
      <c r="M1453" s="120" t="s">
        <v>73</v>
      </c>
      <c r="N1453" s="120" t="s">
        <v>73</v>
      </c>
      <c r="O1453" s="33" t="s">
        <v>0</v>
      </c>
      <c r="P1453" s="33" t="s">
        <v>25</v>
      </c>
      <c r="Q1453" s="224"/>
    </row>
    <row r="1454" spans="1:17" ht="20.100000000000001" customHeight="1" x14ac:dyDescent="0.4">
      <c r="A1454" s="33">
        <v>57</v>
      </c>
      <c r="B1454" s="271" t="s">
        <v>1690</v>
      </c>
      <c r="C1454" s="272"/>
      <c r="D1454" s="273"/>
      <c r="E1454" s="33" t="s">
        <v>23</v>
      </c>
      <c r="F1454" s="271" t="s">
        <v>1035</v>
      </c>
      <c r="G1454" s="33" t="s">
        <v>24</v>
      </c>
      <c r="H1454" s="34">
        <f t="shared" ref="H1454:H1455" si="70">I1454*J1454</f>
        <v>20</v>
      </c>
      <c r="I1454" s="33">
        <v>2</v>
      </c>
      <c r="J1454" s="34">
        <v>10</v>
      </c>
      <c r="K1454" s="34">
        <v>7</v>
      </c>
      <c r="L1454" s="120" t="s">
        <v>73</v>
      </c>
      <c r="M1454" s="120" t="s">
        <v>73</v>
      </c>
      <c r="N1454" s="120" t="s">
        <v>73</v>
      </c>
      <c r="O1454" s="33" t="s">
        <v>0</v>
      </c>
      <c r="P1454" s="33" t="s">
        <v>25</v>
      </c>
      <c r="Q1454" s="224"/>
    </row>
    <row r="1455" spans="1:17" ht="20.100000000000001" customHeight="1" x14ac:dyDescent="0.4">
      <c r="A1455" s="33">
        <v>58</v>
      </c>
      <c r="B1455" s="271" t="s">
        <v>1691</v>
      </c>
      <c r="C1455" s="272"/>
      <c r="D1455" s="273"/>
      <c r="E1455" s="33" t="s">
        <v>23</v>
      </c>
      <c r="F1455" s="271" t="s">
        <v>1692</v>
      </c>
      <c r="G1455" s="33" t="s">
        <v>24</v>
      </c>
      <c r="H1455" s="34">
        <f t="shared" si="70"/>
        <v>16</v>
      </c>
      <c r="I1455" s="33">
        <v>1</v>
      </c>
      <c r="J1455" s="34">
        <v>16</v>
      </c>
      <c r="K1455" s="34">
        <v>7</v>
      </c>
      <c r="L1455" s="120" t="s">
        <v>73</v>
      </c>
      <c r="M1455" s="120" t="s">
        <v>73</v>
      </c>
      <c r="N1455" s="120" t="s">
        <v>73</v>
      </c>
      <c r="O1455" s="33" t="s">
        <v>0</v>
      </c>
      <c r="P1455" s="33" t="s">
        <v>25</v>
      </c>
      <c r="Q1455" s="224"/>
    </row>
    <row r="1456" spans="1:17" ht="20.25" customHeight="1" x14ac:dyDescent="0.4">
      <c r="A1456" s="33"/>
      <c r="B1456" s="271"/>
      <c r="C1456" s="272"/>
      <c r="D1456" s="273"/>
      <c r="E1456" s="33"/>
      <c r="F1456" s="271"/>
      <c r="G1456" s="33"/>
      <c r="H1456" s="34"/>
      <c r="I1456" s="33"/>
      <c r="J1456" s="34"/>
      <c r="K1456" s="34"/>
      <c r="L1456" s="120"/>
      <c r="M1456" s="120"/>
      <c r="N1456" s="120"/>
      <c r="O1456" s="33"/>
      <c r="P1456" s="33"/>
      <c r="Q1456" s="224"/>
    </row>
    <row r="1457" spans="1:17" ht="20.25" customHeight="1" x14ac:dyDescent="0.4">
      <c r="A1457" s="33"/>
      <c r="B1457" s="271"/>
      <c r="C1457" s="272"/>
      <c r="D1457" s="273"/>
      <c r="E1457" s="33"/>
      <c r="F1457" s="271"/>
      <c r="G1457" s="33"/>
      <c r="H1457" s="34"/>
      <c r="I1457" s="33"/>
      <c r="J1457" s="34"/>
      <c r="K1457" s="34"/>
      <c r="L1457" s="120"/>
      <c r="M1457" s="120"/>
      <c r="N1457" s="120"/>
      <c r="O1457" s="33"/>
      <c r="P1457" s="33"/>
      <c r="Q1457" s="224"/>
    </row>
    <row r="1458" spans="1:17" ht="20.25" customHeight="1" x14ac:dyDescent="0.4">
      <c r="A1458" s="33"/>
      <c r="B1458" s="271"/>
      <c r="C1458" s="272"/>
      <c r="D1458" s="273"/>
      <c r="E1458" s="33"/>
      <c r="F1458" s="271"/>
      <c r="G1458" s="33"/>
      <c r="H1458" s="34"/>
      <c r="I1458" s="33"/>
      <c r="J1458" s="34"/>
      <c r="K1458" s="34"/>
      <c r="L1458" s="120"/>
      <c r="M1458" s="120"/>
      <c r="N1458" s="120"/>
      <c r="O1458" s="33"/>
      <c r="P1458" s="33"/>
      <c r="Q1458" s="224"/>
    </row>
    <row r="1459" spans="1:17" ht="20.25" customHeight="1" x14ac:dyDescent="0.4">
      <c r="A1459" s="33"/>
      <c r="B1459" s="271"/>
      <c r="C1459" s="272"/>
      <c r="D1459" s="273"/>
      <c r="E1459" s="33"/>
      <c r="F1459" s="271"/>
      <c r="G1459" s="33"/>
      <c r="H1459" s="34"/>
      <c r="I1459" s="33"/>
      <c r="J1459" s="34"/>
      <c r="K1459" s="34"/>
      <c r="L1459" s="120"/>
      <c r="M1459" s="120"/>
      <c r="N1459" s="120"/>
      <c r="O1459" s="33"/>
      <c r="P1459" s="33"/>
      <c r="Q1459" s="224"/>
    </row>
    <row r="1460" spans="1:17" ht="20.25" customHeight="1" x14ac:dyDescent="0.4">
      <c r="A1460" s="33"/>
      <c r="B1460" s="275"/>
      <c r="C1460" s="276"/>
      <c r="D1460" s="277"/>
      <c r="E1460" s="33"/>
      <c r="F1460" s="275"/>
      <c r="G1460" s="33"/>
      <c r="H1460" s="34"/>
      <c r="I1460" s="33"/>
      <c r="J1460" s="34"/>
      <c r="K1460" s="34"/>
      <c r="L1460" s="120"/>
      <c r="M1460" s="120"/>
      <c r="N1460" s="120"/>
      <c r="O1460" s="33"/>
      <c r="P1460" s="33"/>
      <c r="Q1460" s="224"/>
    </row>
    <row r="1461" spans="1:17" ht="20.25" customHeight="1" x14ac:dyDescent="0.4">
      <c r="A1461" s="33"/>
      <c r="B1461" s="271"/>
      <c r="C1461" s="272"/>
      <c r="D1461" s="273"/>
      <c r="E1461" s="33"/>
      <c r="F1461" s="271"/>
      <c r="G1461" s="33"/>
      <c r="H1461" s="34"/>
      <c r="I1461" s="33"/>
      <c r="J1461" s="34"/>
      <c r="K1461" s="34"/>
      <c r="L1461" s="120"/>
      <c r="M1461" s="120"/>
      <c r="N1461" s="120"/>
      <c r="O1461" s="33"/>
      <c r="P1461" s="33"/>
      <c r="Q1461" s="224"/>
    </row>
    <row r="1462" spans="1:17" ht="20.100000000000001" customHeight="1" x14ac:dyDescent="0.4">
      <c r="A1462" s="33"/>
      <c r="B1462" s="271"/>
      <c r="C1462" s="272"/>
      <c r="D1462" s="273"/>
      <c r="E1462" s="33"/>
      <c r="F1462" s="33"/>
      <c r="G1462" s="33"/>
      <c r="H1462" s="34"/>
      <c r="I1462" s="33"/>
      <c r="J1462" s="34"/>
      <c r="K1462" s="34"/>
      <c r="L1462" s="33"/>
      <c r="M1462" s="33"/>
      <c r="N1462" s="93"/>
      <c r="O1462" s="33"/>
      <c r="P1462" s="33"/>
      <c r="Q1462" s="224"/>
    </row>
    <row r="1463" spans="1:17" s="5" customFormat="1" ht="21.75" x14ac:dyDescent="0.45">
      <c r="A1463" s="288" t="s">
        <v>703</v>
      </c>
      <c r="B1463" s="288"/>
      <c r="C1463" s="288"/>
      <c r="D1463" s="288"/>
      <c r="E1463" s="288"/>
      <c r="F1463" s="288"/>
      <c r="G1463" s="288"/>
      <c r="H1463" s="288"/>
      <c r="I1463" s="288"/>
      <c r="J1463" s="288"/>
      <c r="K1463" s="288"/>
      <c r="L1463" s="288"/>
      <c r="M1463" s="288"/>
      <c r="N1463" s="288"/>
      <c r="O1463" s="288"/>
      <c r="P1463" s="288"/>
      <c r="Q1463" s="288"/>
    </row>
    <row r="1464" spans="1:17" s="3" customFormat="1" ht="21.75" x14ac:dyDescent="0.45">
      <c r="A1464" s="2" t="s">
        <v>954</v>
      </c>
      <c r="B1464" s="249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Q1464" s="4" t="s">
        <v>955</v>
      </c>
    </row>
    <row r="1465" spans="1:17" s="9" customFormat="1" ht="9.9499999999999993" customHeight="1" x14ac:dyDescent="0.4">
      <c r="B1465" s="10"/>
      <c r="C1465" s="10"/>
      <c r="D1465" s="10"/>
      <c r="F1465" s="10"/>
      <c r="G1465" s="10"/>
      <c r="H1465" s="11"/>
      <c r="I1465" s="11"/>
      <c r="J1465" s="12"/>
      <c r="K1465" s="12"/>
      <c r="L1465" s="13"/>
      <c r="M1465" s="10"/>
      <c r="N1465" s="10"/>
      <c r="O1465" s="10"/>
      <c r="Q1465" s="223"/>
    </row>
    <row r="1466" spans="1:17" s="9" customFormat="1" ht="20.100000000000001" customHeight="1" x14ac:dyDescent="0.4">
      <c r="A1466" s="279" t="s">
        <v>13</v>
      </c>
      <c r="B1466" s="280" t="s">
        <v>6</v>
      </c>
      <c r="C1466" s="281"/>
      <c r="D1466" s="282"/>
      <c r="E1466" s="279" t="s">
        <v>14</v>
      </c>
      <c r="F1466" s="279" t="s">
        <v>15</v>
      </c>
      <c r="G1466" s="56" t="s">
        <v>16</v>
      </c>
      <c r="H1466" s="57" t="s">
        <v>9</v>
      </c>
      <c r="I1466" s="56" t="s">
        <v>10</v>
      </c>
      <c r="J1466" s="57" t="s">
        <v>2</v>
      </c>
      <c r="K1466" s="57" t="s">
        <v>5</v>
      </c>
      <c r="L1466" s="58" t="s">
        <v>11</v>
      </c>
      <c r="M1466" s="58" t="s">
        <v>27</v>
      </c>
      <c r="N1466" s="59" t="s">
        <v>12</v>
      </c>
      <c r="O1466" s="56" t="s">
        <v>8</v>
      </c>
      <c r="P1466" s="286" t="s">
        <v>19</v>
      </c>
      <c r="Q1466" s="279" t="s">
        <v>20</v>
      </c>
    </row>
    <row r="1467" spans="1:17" s="9" customFormat="1" ht="20.100000000000001" customHeight="1" x14ac:dyDescent="0.4">
      <c r="A1467" s="279"/>
      <c r="B1467" s="283"/>
      <c r="C1467" s="284"/>
      <c r="D1467" s="285"/>
      <c r="E1467" s="279"/>
      <c r="F1467" s="279"/>
      <c r="G1467" s="60" t="s">
        <v>21</v>
      </c>
      <c r="H1467" s="61" t="s">
        <v>1</v>
      </c>
      <c r="I1467" s="60" t="s">
        <v>17</v>
      </c>
      <c r="J1467" s="61" t="s">
        <v>3</v>
      </c>
      <c r="K1467" s="61" t="s">
        <v>4</v>
      </c>
      <c r="L1467" s="62" t="s">
        <v>18</v>
      </c>
      <c r="M1467" s="62" t="s">
        <v>18</v>
      </c>
      <c r="N1467" s="63" t="s">
        <v>7</v>
      </c>
      <c r="O1467" s="60" t="s">
        <v>22</v>
      </c>
      <c r="P1467" s="287"/>
      <c r="Q1467" s="279"/>
    </row>
    <row r="1468" spans="1:17" ht="20.100000000000001" customHeight="1" x14ac:dyDescent="0.4">
      <c r="A1468" s="72">
        <v>1</v>
      </c>
      <c r="B1468" s="6" t="s">
        <v>710</v>
      </c>
      <c r="C1468" s="95"/>
      <c r="D1468" s="96"/>
      <c r="E1468" s="14" t="s">
        <v>23</v>
      </c>
      <c r="F1468" s="14" t="s">
        <v>1267</v>
      </c>
      <c r="G1468" s="14" t="s">
        <v>711</v>
      </c>
      <c r="H1468" s="7">
        <f>I1468*J1468</f>
        <v>111</v>
      </c>
      <c r="I1468" s="14">
        <v>3</v>
      </c>
      <c r="J1468" s="7">
        <v>37</v>
      </c>
      <c r="K1468" s="7">
        <v>7</v>
      </c>
      <c r="L1468" s="14" t="s">
        <v>0</v>
      </c>
      <c r="M1468" s="14" t="s">
        <v>0</v>
      </c>
      <c r="N1468" s="14" t="s">
        <v>0</v>
      </c>
      <c r="O1468" s="14" t="s">
        <v>0</v>
      </c>
      <c r="P1468" s="14" t="s">
        <v>25</v>
      </c>
      <c r="Q1468" s="231"/>
    </row>
    <row r="1469" spans="1:17" ht="20.100000000000001" customHeight="1" x14ac:dyDescent="0.4">
      <c r="A1469" s="72">
        <v>2</v>
      </c>
      <c r="B1469" s="6" t="s">
        <v>712</v>
      </c>
      <c r="C1469" s="95"/>
      <c r="D1469" s="96"/>
      <c r="E1469" s="14" t="s">
        <v>23</v>
      </c>
      <c r="F1469" s="14" t="s">
        <v>1249</v>
      </c>
      <c r="G1469" s="14" t="s">
        <v>711</v>
      </c>
      <c r="H1469" s="7">
        <f t="shared" ref="H1469:H1487" si="71">I1469*J1469</f>
        <v>48</v>
      </c>
      <c r="I1469" s="14">
        <v>2</v>
      </c>
      <c r="J1469" s="7">
        <v>24</v>
      </c>
      <c r="K1469" s="7">
        <v>7</v>
      </c>
      <c r="L1469" s="66"/>
      <c r="M1469" s="66"/>
      <c r="N1469" s="66"/>
      <c r="O1469" s="14"/>
      <c r="P1469" s="14" t="s">
        <v>25</v>
      </c>
      <c r="Q1469" s="231"/>
    </row>
    <row r="1470" spans="1:17" ht="20.100000000000001" customHeight="1" x14ac:dyDescent="0.4">
      <c r="A1470" s="72">
        <v>3</v>
      </c>
      <c r="B1470" s="6" t="s">
        <v>713</v>
      </c>
      <c r="C1470" s="95"/>
      <c r="D1470" s="96"/>
      <c r="E1470" s="14" t="s">
        <v>23</v>
      </c>
      <c r="F1470" s="6" t="s">
        <v>1266</v>
      </c>
      <c r="G1470" s="14" t="s">
        <v>711</v>
      </c>
      <c r="H1470" s="7">
        <f t="shared" si="71"/>
        <v>52</v>
      </c>
      <c r="I1470" s="157">
        <v>2</v>
      </c>
      <c r="J1470" s="7">
        <v>26</v>
      </c>
      <c r="K1470" s="7">
        <v>7</v>
      </c>
      <c r="L1470" s="66"/>
      <c r="M1470" s="66"/>
      <c r="N1470" s="66"/>
      <c r="O1470" s="14"/>
      <c r="P1470" s="14" t="s">
        <v>25</v>
      </c>
      <c r="Q1470" s="231"/>
    </row>
    <row r="1471" spans="1:17" ht="20.100000000000001" customHeight="1" x14ac:dyDescent="0.4">
      <c r="A1471" s="72">
        <v>4</v>
      </c>
      <c r="B1471" s="6" t="s">
        <v>714</v>
      </c>
      <c r="C1471" s="95"/>
      <c r="D1471" s="96"/>
      <c r="E1471" s="33" t="s">
        <v>891</v>
      </c>
      <c r="F1471" s="6" t="s">
        <v>1265</v>
      </c>
      <c r="G1471" s="14" t="s">
        <v>715</v>
      </c>
      <c r="H1471" s="7">
        <f t="shared" si="71"/>
        <v>36</v>
      </c>
      <c r="I1471" s="14">
        <v>3</v>
      </c>
      <c r="J1471" s="7">
        <v>12</v>
      </c>
      <c r="K1471" s="7">
        <v>7</v>
      </c>
      <c r="L1471" s="66"/>
      <c r="M1471" s="66"/>
      <c r="N1471" s="66"/>
      <c r="O1471" s="14"/>
      <c r="P1471" s="14" t="s">
        <v>25</v>
      </c>
      <c r="Q1471" s="231"/>
    </row>
    <row r="1472" spans="1:17" ht="20.100000000000001" customHeight="1" x14ac:dyDescent="0.4">
      <c r="A1472" s="72">
        <v>5</v>
      </c>
      <c r="B1472" s="6" t="s">
        <v>716</v>
      </c>
      <c r="C1472" s="95"/>
      <c r="D1472" s="96"/>
      <c r="E1472" s="33" t="s">
        <v>891</v>
      </c>
      <c r="F1472" s="6" t="s">
        <v>1264</v>
      </c>
      <c r="G1472" s="14" t="s">
        <v>715</v>
      </c>
      <c r="H1472" s="7">
        <f t="shared" si="71"/>
        <v>48</v>
      </c>
      <c r="I1472" s="14">
        <v>3</v>
      </c>
      <c r="J1472" s="7">
        <v>16</v>
      </c>
      <c r="K1472" s="7">
        <v>7</v>
      </c>
      <c r="L1472" s="66"/>
      <c r="M1472" s="66"/>
      <c r="N1472" s="66"/>
      <c r="O1472" s="14"/>
      <c r="P1472" s="14" t="s">
        <v>25</v>
      </c>
      <c r="Q1472" s="231"/>
    </row>
    <row r="1473" spans="1:17" ht="20.100000000000001" customHeight="1" x14ac:dyDescent="0.4">
      <c r="A1473" s="72">
        <v>6</v>
      </c>
      <c r="B1473" s="6" t="s">
        <v>717</v>
      </c>
      <c r="C1473" s="95"/>
      <c r="D1473" s="96"/>
      <c r="E1473" s="14" t="s">
        <v>23</v>
      </c>
      <c r="F1473" s="6" t="s">
        <v>1214</v>
      </c>
      <c r="G1473" s="14" t="s">
        <v>711</v>
      </c>
      <c r="H1473" s="7">
        <f t="shared" si="71"/>
        <v>44</v>
      </c>
      <c r="I1473" s="14">
        <v>2</v>
      </c>
      <c r="J1473" s="7">
        <v>22</v>
      </c>
      <c r="K1473" s="7">
        <v>7</v>
      </c>
      <c r="L1473" s="66"/>
      <c r="M1473" s="66"/>
      <c r="N1473" s="66"/>
      <c r="O1473" s="14"/>
      <c r="P1473" s="14" t="s">
        <v>25</v>
      </c>
      <c r="Q1473" s="231"/>
    </row>
    <row r="1474" spans="1:17" ht="20.100000000000001" customHeight="1" x14ac:dyDescent="0.4">
      <c r="A1474" s="72">
        <v>7</v>
      </c>
      <c r="B1474" s="6" t="s">
        <v>718</v>
      </c>
      <c r="C1474" s="73"/>
      <c r="D1474" s="74"/>
      <c r="E1474" s="33" t="s">
        <v>891</v>
      </c>
      <c r="F1474" s="6" t="s">
        <v>1263</v>
      </c>
      <c r="G1474" s="14" t="s">
        <v>715</v>
      </c>
      <c r="H1474" s="7">
        <f t="shared" si="71"/>
        <v>51</v>
      </c>
      <c r="I1474" s="14">
        <v>3</v>
      </c>
      <c r="J1474" s="7">
        <v>17</v>
      </c>
      <c r="K1474" s="7">
        <v>7</v>
      </c>
      <c r="L1474" s="66"/>
      <c r="M1474" s="66"/>
      <c r="N1474" s="66"/>
      <c r="O1474" s="14"/>
      <c r="P1474" s="14" t="s">
        <v>25</v>
      </c>
      <c r="Q1474" s="231"/>
    </row>
    <row r="1475" spans="1:17" ht="20.100000000000001" customHeight="1" x14ac:dyDescent="0.4">
      <c r="A1475" s="72">
        <v>8</v>
      </c>
      <c r="B1475" s="6" t="s">
        <v>719</v>
      </c>
      <c r="C1475" s="95"/>
      <c r="D1475" s="96"/>
      <c r="E1475" s="14" t="s">
        <v>23</v>
      </c>
      <c r="F1475" s="6" t="s">
        <v>1262</v>
      </c>
      <c r="G1475" s="14" t="s">
        <v>711</v>
      </c>
      <c r="H1475" s="7">
        <f t="shared" si="71"/>
        <v>26</v>
      </c>
      <c r="I1475" s="14">
        <v>1</v>
      </c>
      <c r="J1475" s="7">
        <v>26</v>
      </c>
      <c r="K1475" s="7">
        <v>7</v>
      </c>
      <c r="L1475" s="17"/>
      <c r="M1475" s="17"/>
      <c r="N1475" s="66"/>
      <c r="O1475" s="14"/>
      <c r="P1475" s="14" t="s">
        <v>25</v>
      </c>
      <c r="Q1475" s="231"/>
    </row>
    <row r="1476" spans="1:17" ht="20.100000000000001" customHeight="1" x14ac:dyDescent="0.4">
      <c r="A1476" s="72">
        <v>9</v>
      </c>
      <c r="B1476" s="6" t="s">
        <v>720</v>
      </c>
      <c r="C1476" s="73"/>
      <c r="D1476" s="74"/>
      <c r="E1476" s="14" t="s">
        <v>26</v>
      </c>
      <c r="F1476" s="6" t="s">
        <v>55</v>
      </c>
      <c r="G1476" s="14" t="s">
        <v>721</v>
      </c>
      <c r="H1476" s="7">
        <v>40</v>
      </c>
      <c r="I1476" s="14" t="s">
        <v>0</v>
      </c>
      <c r="J1476" s="7" t="s">
        <v>0</v>
      </c>
      <c r="K1476" s="7">
        <v>7</v>
      </c>
      <c r="L1476" s="66"/>
      <c r="M1476" s="66"/>
      <c r="N1476" s="66"/>
      <c r="O1476" s="14"/>
      <c r="P1476" s="14" t="s">
        <v>25</v>
      </c>
      <c r="Q1476" s="231"/>
    </row>
    <row r="1477" spans="1:17" ht="20.100000000000001" customHeight="1" x14ac:dyDescent="0.4">
      <c r="A1477" s="72">
        <v>10</v>
      </c>
      <c r="B1477" s="6" t="s">
        <v>722</v>
      </c>
      <c r="C1477" s="95"/>
      <c r="D1477" s="96"/>
      <c r="E1477" s="14" t="s">
        <v>23</v>
      </c>
      <c r="F1477" s="6" t="s">
        <v>1261</v>
      </c>
      <c r="G1477" s="14" t="s">
        <v>711</v>
      </c>
      <c r="H1477" s="7">
        <f t="shared" si="71"/>
        <v>50</v>
      </c>
      <c r="I1477" s="14">
        <v>2</v>
      </c>
      <c r="J1477" s="7">
        <v>25</v>
      </c>
      <c r="K1477" s="7">
        <v>7</v>
      </c>
      <c r="L1477" s="66"/>
      <c r="M1477" s="66"/>
      <c r="N1477" s="66"/>
      <c r="O1477" s="14"/>
      <c r="P1477" s="14" t="s">
        <v>25</v>
      </c>
      <c r="Q1477" s="231"/>
    </row>
    <row r="1478" spans="1:17" ht="20.100000000000001" customHeight="1" x14ac:dyDescent="0.4">
      <c r="A1478" s="72">
        <v>11</v>
      </c>
      <c r="B1478" s="6" t="s">
        <v>723</v>
      </c>
      <c r="C1478" s="158"/>
      <c r="D1478" s="159"/>
      <c r="E1478" s="14" t="s">
        <v>23</v>
      </c>
      <c r="F1478" s="6" t="s">
        <v>1258</v>
      </c>
      <c r="G1478" s="14" t="s">
        <v>711</v>
      </c>
      <c r="H1478" s="7">
        <f t="shared" si="71"/>
        <v>46</v>
      </c>
      <c r="I1478" s="14">
        <v>2</v>
      </c>
      <c r="J1478" s="7">
        <v>23</v>
      </c>
      <c r="K1478" s="7">
        <v>7</v>
      </c>
      <c r="L1478" s="66"/>
      <c r="M1478" s="66"/>
      <c r="N1478" s="66"/>
      <c r="O1478" s="14"/>
      <c r="P1478" s="14" t="s">
        <v>25</v>
      </c>
      <c r="Q1478" s="231"/>
    </row>
    <row r="1479" spans="1:17" ht="20.100000000000001" customHeight="1" x14ac:dyDescent="0.4">
      <c r="A1479" s="72">
        <v>12</v>
      </c>
      <c r="B1479" s="6" t="s">
        <v>724</v>
      </c>
      <c r="C1479" s="95"/>
      <c r="D1479" s="96"/>
      <c r="E1479" s="14" t="s">
        <v>23</v>
      </c>
      <c r="F1479" s="6" t="s">
        <v>1259</v>
      </c>
      <c r="G1479" s="14" t="s">
        <v>711</v>
      </c>
      <c r="H1479" s="7">
        <f t="shared" si="71"/>
        <v>54</v>
      </c>
      <c r="I1479" s="14">
        <v>2</v>
      </c>
      <c r="J1479" s="7">
        <v>27</v>
      </c>
      <c r="K1479" s="7">
        <v>7</v>
      </c>
      <c r="L1479" s="66"/>
      <c r="M1479" s="66"/>
      <c r="N1479" s="66"/>
      <c r="O1479" s="14"/>
      <c r="P1479" s="14" t="s">
        <v>25</v>
      </c>
      <c r="Q1479" s="231"/>
    </row>
    <row r="1480" spans="1:17" ht="20.100000000000001" customHeight="1" x14ac:dyDescent="0.4">
      <c r="A1480" s="72">
        <v>13</v>
      </c>
      <c r="B1480" s="6" t="s">
        <v>725</v>
      </c>
      <c r="C1480" s="95"/>
      <c r="D1480" s="96"/>
      <c r="E1480" s="14" t="s">
        <v>23</v>
      </c>
      <c r="F1480" s="6" t="s">
        <v>1259</v>
      </c>
      <c r="G1480" s="14" t="s">
        <v>711</v>
      </c>
      <c r="H1480" s="7">
        <f t="shared" si="71"/>
        <v>54</v>
      </c>
      <c r="I1480" s="14">
        <v>2</v>
      </c>
      <c r="J1480" s="7">
        <v>27</v>
      </c>
      <c r="K1480" s="7">
        <v>7</v>
      </c>
      <c r="L1480" s="66"/>
      <c r="M1480" s="66"/>
      <c r="N1480" s="66"/>
      <c r="O1480" s="14"/>
      <c r="P1480" s="14" t="s">
        <v>25</v>
      </c>
      <c r="Q1480" s="231"/>
    </row>
    <row r="1481" spans="1:17" ht="20.100000000000001" customHeight="1" x14ac:dyDescent="0.4">
      <c r="A1481" s="72">
        <v>14</v>
      </c>
      <c r="B1481" s="6" t="s">
        <v>726</v>
      </c>
      <c r="C1481" s="95"/>
      <c r="D1481" s="96"/>
      <c r="E1481" s="14" t="s">
        <v>23</v>
      </c>
      <c r="F1481" s="6" t="s">
        <v>1240</v>
      </c>
      <c r="G1481" s="14" t="s">
        <v>711</v>
      </c>
      <c r="H1481" s="7">
        <f t="shared" si="71"/>
        <v>56</v>
      </c>
      <c r="I1481" s="14">
        <v>2</v>
      </c>
      <c r="J1481" s="7">
        <v>28</v>
      </c>
      <c r="K1481" s="7">
        <v>7</v>
      </c>
      <c r="L1481" s="66"/>
      <c r="M1481" s="66"/>
      <c r="N1481" s="66"/>
      <c r="O1481" s="14"/>
      <c r="P1481" s="14" t="s">
        <v>25</v>
      </c>
      <c r="Q1481" s="231"/>
    </row>
    <row r="1482" spans="1:17" ht="20.100000000000001" customHeight="1" x14ac:dyDescent="0.4">
      <c r="A1482" s="72">
        <v>15</v>
      </c>
      <c r="B1482" s="6" t="s">
        <v>727</v>
      </c>
      <c r="C1482" s="95"/>
      <c r="D1482" s="96"/>
      <c r="E1482" s="33" t="s">
        <v>891</v>
      </c>
      <c r="F1482" s="6" t="s">
        <v>1260</v>
      </c>
      <c r="G1482" s="14" t="s">
        <v>715</v>
      </c>
      <c r="H1482" s="7">
        <f t="shared" si="71"/>
        <v>60</v>
      </c>
      <c r="I1482" s="14">
        <v>3</v>
      </c>
      <c r="J1482" s="7">
        <v>20</v>
      </c>
      <c r="K1482" s="7">
        <v>7</v>
      </c>
      <c r="L1482" s="66"/>
      <c r="M1482" s="66"/>
      <c r="N1482" s="66"/>
      <c r="O1482" s="14"/>
      <c r="P1482" s="14" t="s">
        <v>25</v>
      </c>
      <c r="Q1482" s="231"/>
    </row>
    <row r="1483" spans="1:17" ht="20.100000000000001" customHeight="1" x14ac:dyDescent="0.4">
      <c r="A1483" s="72">
        <v>16</v>
      </c>
      <c r="B1483" s="6" t="s">
        <v>728</v>
      </c>
      <c r="C1483" s="95"/>
      <c r="D1483" s="96"/>
      <c r="E1483" s="14" t="s">
        <v>23</v>
      </c>
      <c r="F1483" s="6" t="s">
        <v>1257</v>
      </c>
      <c r="G1483" s="14" t="s">
        <v>711</v>
      </c>
      <c r="H1483" s="7">
        <f t="shared" si="71"/>
        <v>60</v>
      </c>
      <c r="I1483" s="14">
        <v>2</v>
      </c>
      <c r="J1483" s="7">
        <v>30</v>
      </c>
      <c r="K1483" s="7">
        <v>7</v>
      </c>
      <c r="L1483" s="17"/>
      <c r="M1483" s="17"/>
      <c r="N1483" s="160"/>
      <c r="O1483" s="14"/>
      <c r="P1483" s="14" t="s">
        <v>25</v>
      </c>
      <c r="Q1483" s="231"/>
    </row>
    <row r="1484" spans="1:17" ht="20.100000000000001" customHeight="1" x14ac:dyDescent="0.4">
      <c r="A1484" s="72">
        <v>17</v>
      </c>
      <c r="B1484" s="6" t="s">
        <v>729</v>
      </c>
      <c r="C1484" s="95"/>
      <c r="D1484" s="96"/>
      <c r="E1484" s="14" t="s">
        <v>23</v>
      </c>
      <c r="F1484" s="6" t="s">
        <v>1259</v>
      </c>
      <c r="G1484" s="14" t="s">
        <v>711</v>
      </c>
      <c r="H1484" s="7">
        <f t="shared" si="71"/>
        <v>54</v>
      </c>
      <c r="I1484" s="14">
        <v>2</v>
      </c>
      <c r="J1484" s="7">
        <v>27</v>
      </c>
      <c r="K1484" s="7">
        <v>7</v>
      </c>
      <c r="L1484" s="17"/>
      <c r="M1484" s="17"/>
      <c r="N1484" s="160"/>
      <c r="O1484" s="14"/>
      <c r="P1484" s="14" t="s">
        <v>25</v>
      </c>
      <c r="Q1484" s="231"/>
    </row>
    <row r="1485" spans="1:17" ht="20.100000000000001" customHeight="1" x14ac:dyDescent="0.4">
      <c r="A1485" s="72">
        <v>18</v>
      </c>
      <c r="B1485" s="6" t="s">
        <v>730</v>
      </c>
      <c r="C1485" s="95"/>
      <c r="D1485" s="96"/>
      <c r="E1485" s="14" t="s">
        <v>23</v>
      </c>
      <c r="F1485" s="6" t="s">
        <v>1258</v>
      </c>
      <c r="G1485" s="14" t="s">
        <v>711</v>
      </c>
      <c r="H1485" s="7">
        <f t="shared" si="71"/>
        <v>46</v>
      </c>
      <c r="I1485" s="14">
        <v>2</v>
      </c>
      <c r="J1485" s="7">
        <v>23</v>
      </c>
      <c r="K1485" s="7">
        <v>7</v>
      </c>
      <c r="L1485" s="14"/>
      <c r="M1485" s="14"/>
      <c r="N1485" s="41"/>
      <c r="O1485" s="14"/>
      <c r="P1485" s="14" t="s">
        <v>25</v>
      </c>
      <c r="Q1485" s="231"/>
    </row>
    <row r="1486" spans="1:17" ht="20.100000000000001" customHeight="1" x14ac:dyDescent="0.4">
      <c r="A1486" s="72">
        <v>19</v>
      </c>
      <c r="B1486" s="6" t="s">
        <v>731</v>
      </c>
      <c r="C1486" s="73"/>
      <c r="D1486" s="74"/>
      <c r="E1486" s="14" t="s">
        <v>23</v>
      </c>
      <c r="F1486" s="6" t="s">
        <v>1257</v>
      </c>
      <c r="G1486" s="14" t="s">
        <v>711</v>
      </c>
      <c r="H1486" s="7">
        <f t="shared" si="71"/>
        <v>60</v>
      </c>
      <c r="I1486" s="14">
        <v>2</v>
      </c>
      <c r="J1486" s="7">
        <v>30</v>
      </c>
      <c r="K1486" s="7">
        <v>7</v>
      </c>
      <c r="L1486" s="14"/>
      <c r="M1486" s="14"/>
      <c r="N1486" s="14"/>
      <c r="O1486" s="14"/>
      <c r="P1486" s="14" t="s">
        <v>25</v>
      </c>
      <c r="Q1486" s="231"/>
    </row>
    <row r="1487" spans="1:17" ht="20.100000000000001" customHeight="1" x14ac:dyDescent="0.4">
      <c r="A1487" s="72">
        <v>20</v>
      </c>
      <c r="B1487" s="6" t="s">
        <v>732</v>
      </c>
      <c r="C1487" s="95"/>
      <c r="D1487" s="96"/>
      <c r="E1487" s="14" t="s">
        <v>23</v>
      </c>
      <c r="F1487" s="6" t="s">
        <v>1052</v>
      </c>
      <c r="G1487" s="14" t="s">
        <v>711</v>
      </c>
      <c r="H1487" s="7">
        <f t="shared" si="71"/>
        <v>21</v>
      </c>
      <c r="I1487" s="14">
        <v>1</v>
      </c>
      <c r="J1487" s="7">
        <v>21</v>
      </c>
      <c r="K1487" s="7">
        <v>7</v>
      </c>
      <c r="L1487" s="14"/>
      <c r="M1487" s="14"/>
      <c r="N1487" s="14"/>
      <c r="O1487" s="14"/>
      <c r="P1487" s="14" t="s">
        <v>25</v>
      </c>
      <c r="Q1487" s="231"/>
    </row>
    <row r="1488" spans="1:17" ht="19.5" customHeight="1" x14ac:dyDescent="0.4">
      <c r="A1488" s="72">
        <v>21</v>
      </c>
      <c r="B1488" s="6" t="s">
        <v>733</v>
      </c>
      <c r="C1488" s="95"/>
      <c r="D1488" s="96"/>
      <c r="E1488" s="14" t="s">
        <v>23</v>
      </c>
      <c r="F1488" s="14" t="s">
        <v>1256</v>
      </c>
      <c r="G1488" s="14" t="s">
        <v>711</v>
      </c>
      <c r="H1488" s="7">
        <f>I1488*J1488</f>
        <v>38</v>
      </c>
      <c r="I1488" s="14">
        <v>2</v>
      </c>
      <c r="J1488" s="7">
        <v>19</v>
      </c>
      <c r="K1488" s="7">
        <v>7</v>
      </c>
      <c r="L1488" s="14" t="s">
        <v>0</v>
      </c>
      <c r="M1488" s="14" t="s">
        <v>0</v>
      </c>
      <c r="N1488" s="14" t="s">
        <v>0</v>
      </c>
      <c r="O1488" s="14" t="s">
        <v>0</v>
      </c>
      <c r="P1488" s="14" t="s">
        <v>25</v>
      </c>
      <c r="Q1488" s="231"/>
    </row>
    <row r="1489" spans="1:238" s="9" customFormat="1" ht="21.95" customHeight="1" x14ac:dyDescent="0.45">
      <c r="A1489" s="278" t="s">
        <v>392</v>
      </c>
      <c r="B1489" s="278"/>
      <c r="C1489" s="278"/>
      <c r="D1489" s="278"/>
      <c r="E1489" s="278"/>
      <c r="F1489" s="278"/>
      <c r="G1489" s="278"/>
      <c r="H1489" s="278"/>
      <c r="I1489" s="278"/>
      <c r="J1489" s="278"/>
      <c r="K1489" s="278"/>
      <c r="L1489" s="278"/>
      <c r="M1489" s="278"/>
      <c r="N1489" s="278"/>
      <c r="O1489" s="278"/>
      <c r="P1489" s="278"/>
      <c r="Q1489" s="278"/>
    </row>
    <row r="1490" spans="1:238" s="9" customFormat="1" ht="9.9499999999999993" customHeight="1" x14ac:dyDescent="0.4">
      <c r="B1490" s="10"/>
      <c r="C1490" s="10"/>
      <c r="D1490" s="10"/>
      <c r="F1490" s="10"/>
      <c r="G1490" s="10"/>
      <c r="H1490" s="11"/>
      <c r="I1490" s="11"/>
      <c r="J1490" s="12"/>
      <c r="K1490" s="12"/>
      <c r="L1490" s="13"/>
      <c r="M1490" s="10"/>
      <c r="N1490" s="10"/>
      <c r="O1490" s="10"/>
      <c r="Q1490" s="223"/>
    </row>
    <row r="1491" spans="1:238" s="9" customFormat="1" ht="20.100000000000001" customHeight="1" x14ac:dyDescent="0.4">
      <c r="A1491" s="279" t="s">
        <v>13</v>
      </c>
      <c r="B1491" s="280" t="s">
        <v>6</v>
      </c>
      <c r="C1491" s="281"/>
      <c r="D1491" s="282"/>
      <c r="E1491" s="279" t="s">
        <v>14</v>
      </c>
      <c r="F1491" s="279" t="s">
        <v>15</v>
      </c>
      <c r="G1491" s="56" t="s">
        <v>16</v>
      </c>
      <c r="H1491" s="57" t="s">
        <v>9</v>
      </c>
      <c r="I1491" s="56" t="s">
        <v>10</v>
      </c>
      <c r="J1491" s="57" t="s">
        <v>2</v>
      </c>
      <c r="K1491" s="57" t="s">
        <v>5</v>
      </c>
      <c r="L1491" s="58" t="s">
        <v>11</v>
      </c>
      <c r="M1491" s="58" t="s">
        <v>27</v>
      </c>
      <c r="N1491" s="59" t="s">
        <v>12</v>
      </c>
      <c r="O1491" s="56" t="s">
        <v>8</v>
      </c>
      <c r="P1491" s="286" t="s">
        <v>19</v>
      </c>
      <c r="Q1491" s="279" t="s">
        <v>20</v>
      </c>
    </row>
    <row r="1492" spans="1:238" s="9" customFormat="1" ht="20.100000000000001" customHeight="1" x14ac:dyDescent="0.4">
      <c r="A1492" s="279"/>
      <c r="B1492" s="283"/>
      <c r="C1492" s="284"/>
      <c r="D1492" s="285"/>
      <c r="E1492" s="279"/>
      <c r="F1492" s="279"/>
      <c r="G1492" s="60" t="s">
        <v>21</v>
      </c>
      <c r="H1492" s="61" t="s">
        <v>1</v>
      </c>
      <c r="I1492" s="60" t="s">
        <v>17</v>
      </c>
      <c r="J1492" s="61" t="s">
        <v>3</v>
      </c>
      <c r="K1492" s="61" t="s">
        <v>4</v>
      </c>
      <c r="L1492" s="62" t="s">
        <v>18</v>
      </c>
      <c r="M1492" s="62" t="s">
        <v>18</v>
      </c>
      <c r="N1492" s="63" t="s">
        <v>7</v>
      </c>
      <c r="O1492" s="60" t="s">
        <v>22</v>
      </c>
      <c r="P1492" s="287"/>
      <c r="Q1492" s="279"/>
    </row>
    <row r="1493" spans="1:238" ht="20.100000000000001" customHeight="1" x14ac:dyDescent="0.4">
      <c r="A1493" s="72">
        <v>22</v>
      </c>
      <c r="B1493" s="6" t="s">
        <v>734</v>
      </c>
      <c r="C1493" s="95"/>
      <c r="D1493" s="96"/>
      <c r="E1493" s="14" t="s">
        <v>23</v>
      </c>
      <c r="F1493" s="14" t="s">
        <v>1255</v>
      </c>
      <c r="G1493" s="14" t="s">
        <v>711</v>
      </c>
      <c r="H1493" s="7">
        <f>I1493*J1493</f>
        <v>58</v>
      </c>
      <c r="I1493" s="14">
        <v>2</v>
      </c>
      <c r="J1493" s="7">
        <v>29</v>
      </c>
      <c r="K1493" s="7">
        <v>7</v>
      </c>
      <c r="L1493" s="66"/>
      <c r="M1493" s="66"/>
      <c r="N1493" s="66"/>
      <c r="O1493" s="14"/>
      <c r="P1493" s="14" t="s">
        <v>25</v>
      </c>
      <c r="Q1493" s="231"/>
    </row>
    <row r="1494" spans="1:238" ht="20.100000000000001" customHeight="1" x14ac:dyDescent="0.4">
      <c r="A1494" s="72">
        <v>23</v>
      </c>
      <c r="B1494" s="6" t="s">
        <v>735</v>
      </c>
      <c r="C1494" s="95"/>
      <c r="D1494" s="96"/>
      <c r="E1494" s="14" t="s">
        <v>23</v>
      </c>
      <c r="F1494" s="6" t="s">
        <v>1254</v>
      </c>
      <c r="G1494" s="14" t="s">
        <v>711</v>
      </c>
      <c r="H1494" s="7">
        <f t="shared" ref="H1494:H1525" si="72">I1494*J1494</f>
        <v>35</v>
      </c>
      <c r="I1494" s="157">
        <v>1</v>
      </c>
      <c r="J1494" s="7">
        <v>35</v>
      </c>
      <c r="K1494" s="7">
        <v>7</v>
      </c>
      <c r="L1494" s="66"/>
      <c r="M1494" s="66"/>
      <c r="N1494" s="66"/>
      <c r="O1494" s="14"/>
      <c r="P1494" s="14" t="s">
        <v>25</v>
      </c>
      <c r="Q1494" s="231"/>
    </row>
    <row r="1495" spans="1:238" ht="20.100000000000001" customHeight="1" x14ac:dyDescent="0.4">
      <c r="A1495" s="72">
        <v>24</v>
      </c>
      <c r="B1495" s="6" t="s">
        <v>736</v>
      </c>
      <c r="C1495" s="95"/>
      <c r="D1495" s="96"/>
      <c r="E1495" s="14" t="s">
        <v>23</v>
      </c>
      <c r="F1495" s="6" t="s">
        <v>1079</v>
      </c>
      <c r="G1495" s="14" t="s">
        <v>711</v>
      </c>
      <c r="H1495" s="7">
        <f t="shared" si="72"/>
        <v>19</v>
      </c>
      <c r="I1495" s="14">
        <v>1</v>
      </c>
      <c r="J1495" s="7">
        <v>19</v>
      </c>
      <c r="K1495" s="7">
        <v>7</v>
      </c>
      <c r="L1495" s="66"/>
      <c r="M1495" s="66"/>
      <c r="N1495" s="66"/>
      <c r="O1495" s="14"/>
      <c r="P1495" s="14" t="s">
        <v>25</v>
      </c>
      <c r="Q1495" s="231"/>
    </row>
    <row r="1496" spans="1:238" ht="20.100000000000001" customHeight="1" x14ac:dyDescent="0.4">
      <c r="A1496" s="72">
        <v>25</v>
      </c>
      <c r="B1496" s="6" t="s">
        <v>737</v>
      </c>
      <c r="C1496" s="95"/>
      <c r="D1496" s="96"/>
      <c r="E1496" s="14" t="s">
        <v>23</v>
      </c>
      <c r="F1496" s="6" t="s">
        <v>1079</v>
      </c>
      <c r="G1496" s="14" t="s">
        <v>711</v>
      </c>
      <c r="H1496" s="7">
        <f t="shared" si="72"/>
        <v>19</v>
      </c>
      <c r="I1496" s="14">
        <v>1</v>
      </c>
      <c r="J1496" s="7">
        <v>19</v>
      </c>
      <c r="K1496" s="7">
        <v>7</v>
      </c>
      <c r="L1496" s="66"/>
      <c r="M1496" s="66"/>
      <c r="N1496" s="66"/>
      <c r="O1496" s="14"/>
      <c r="P1496" s="14" t="s">
        <v>25</v>
      </c>
      <c r="Q1496" s="231"/>
    </row>
    <row r="1497" spans="1:238" ht="20.100000000000001" customHeight="1" x14ac:dyDescent="0.4">
      <c r="A1497" s="72">
        <v>26</v>
      </c>
      <c r="B1497" s="6" t="s">
        <v>738</v>
      </c>
      <c r="C1497" s="95"/>
      <c r="D1497" s="96"/>
      <c r="E1497" s="14" t="s">
        <v>23</v>
      </c>
      <c r="F1497" s="6" t="s">
        <v>1253</v>
      </c>
      <c r="G1497" s="14" t="s">
        <v>711</v>
      </c>
      <c r="H1497" s="7">
        <f t="shared" si="72"/>
        <v>36</v>
      </c>
      <c r="I1497" s="14">
        <v>2</v>
      </c>
      <c r="J1497" s="7">
        <v>18</v>
      </c>
      <c r="K1497" s="7">
        <v>7</v>
      </c>
      <c r="L1497" s="66"/>
      <c r="M1497" s="66"/>
      <c r="N1497" s="66"/>
      <c r="O1497" s="14"/>
      <c r="P1497" s="14" t="s">
        <v>25</v>
      </c>
      <c r="Q1497" s="231"/>
    </row>
    <row r="1498" spans="1:238" ht="20.100000000000001" customHeight="1" x14ac:dyDescent="0.4">
      <c r="A1498" s="72">
        <v>27</v>
      </c>
      <c r="B1498" s="6" t="s">
        <v>739</v>
      </c>
      <c r="C1498" s="73"/>
      <c r="D1498" s="74"/>
      <c r="E1498" s="14" t="s">
        <v>26</v>
      </c>
      <c r="F1498" s="6" t="s">
        <v>740</v>
      </c>
      <c r="G1498" s="14" t="s">
        <v>711</v>
      </c>
      <c r="H1498" s="40">
        <f>(6*10)+(1*20)+(3*10)</f>
        <v>110</v>
      </c>
      <c r="I1498" s="14" t="s">
        <v>0</v>
      </c>
      <c r="J1498" s="7" t="s">
        <v>0</v>
      </c>
      <c r="K1498" s="7">
        <v>7</v>
      </c>
      <c r="L1498" s="66"/>
      <c r="M1498" s="66"/>
      <c r="N1498" s="66"/>
      <c r="O1498" s="14"/>
      <c r="P1498" s="14" t="s">
        <v>25</v>
      </c>
      <c r="Q1498" s="231"/>
    </row>
    <row r="1499" spans="1:238" s="28" customFormat="1" x14ac:dyDescent="0.4">
      <c r="A1499" s="72">
        <v>28</v>
      </c>
      <c r="B1499" s="250" t="s">
        <v>1523</v>
      </c>
      <c r="C1499" s="248" t="s">
        <v>1538</v>
      </c>
      <c r="D1499" s="122"/>
      <c r="E1499" s="33" t="s">
        <v>23</v>
      </c>
      <c r="F1499" s="250" t="s">
        <v>1245</v>
      </c>
      <c r="G1499" s="33" t="s">
        <v>24</v>
      </c>
      <c r="H1499" s="34">
        <f>I1499*J1499</f>
        <v>11</v>
      </c>
      <c r="I1499" s="33">
        <v>1</v>
      </c>
      <c r="J1499" s="34">
        <v>11</v>
      </c>
      <c r="K1499" s="34">
        <v>6</v>
      </c>
      <c r="L1499" s="38" t="s">
        <v>1524</v>
      </c>
      <c r="M1499" s="38" t="s">
        <v>1525</v>
      </c>
      <c r="N1499" s="194">
        <v>19793400</v>
      </c>
      <c r="O1499" s="33" t="s">
        <v>22</v>
      </c>
      <c r="P1499" s="33" t="s">
        <v>25</v>
      </c>
      <c r="Q1499" s="224" t="s">
        <v>863</v>
      </c>
      <c r="R1499" s="19"/>
      <c r="S1499" s="19"/>
      <c r="T1499" s="19"/>
      <c r="U1499" s="19"/>
      <c r="V1499" s="19"/>
      <c r="W1499" s="19"/>
      <c r="X1499" s="19"/>
      <c r="Y1499" s="19"/>
      <c r="Z1499" s="19"/>
      <c r="AA1499" s="19"/>
      <c r="AB1499" s="19"/>
      <c r="AC1499" s="19"/>
      <c r="AD1499" s="19"/>
      <c r="AE1499" s="19"/>
      <c r="AF1499" s="19"/>
      <c r="AG1499" s="19"/>
      <c r="AH1499" s="19"/>
      <c r="AI1499" s="19"/>
      <c r="AJ1499" s="19"/>
      <c r="AK1499" s="19"/>
      <c r="AL1499" s="19"/>
      <c r="AM1499" s="19"/>
      <c r="AN1499" s="19"/>
      <c r="AO1499" s="19"/>
      <c r="AP1499" s="19"/>
      <c r="AQ1499" s="19"/>
      <c r="AR1499" s="19"/>
      <c r="AS1499" s="19"/>
      <c r="AT1499" s="19"/>
      <c r="AU1499" s="19"/>
      <c r="AV1499" s="19"/>
      <c r="AW1499" s="19"/>
      <c r="AX1499" s="19"/>
      <c r="AY1499" s="19"/>
      <c r="AZ1499" s="19"/>
      <c r="BA1499" s="19"/>
      <c r="BB1499" s="19"/>
      <c r="BC1499" s="19"/>
      <c r="BD1499" s="19"/>
      <c r="BE1499" s="19"/>
      <c r="BF1499" s="19"/>
      <c r="BG1499" s="19"/>
      <c r="BH1499" s="19"/>
      <c r="BI1499" s="19"/>
      <c r="BJ1499" s="19"/>
      <c r="BK1499" s="19"/>
      <c r="BL1499" s="19"/>
      <c r="BM1499" s="19"/>
      <c r="BN1499" s="19"/>
      <c r="BO1499" s="19"/>
      <c r="BP1499" s="19"/>
      <c r="BQ1499" s="19"/>
      <c r="BR1499" s="19"/>
      <c r="BS1499" s="19"/>
      <c r="BT1499" s="19"/>
      <c r="BU1499" s="19"/>
      <c r="BV1499" s="19"/>
      <c r="BW1499" s="19"/>
      <c r="BX1499" s="19"/>
      <c r="BY1499" s="19"/>
      <c r="BZ1499" s="19"/>
      <c r="CA1499" s="19"/>
      <c r="CB1499" s="19"/>
      <c r="CC1499" s="19"/>
      <c r="CD1499" s="19"/>
      <c r="CE1499" s="19"/>
      <c r="CF1499" s="19"/>
      <c r="CG1499" s="19"/>
      <c r="CH1499" s="19"/>
      <c r="CI1499" s="19"/>
      <c r="CJ1499" s="19"/>
      <c r="CK1499" s="19"/>
      <c r="CL1499" s="19"/>
      <c r="CM1499" s="19"/>
      <c r="CN1499" s="19"/>
      <c r="CO1499" s="19"/>
      <c r="CP1499" s="19"/>
      <c r="CQ1499" s="19"/>
      <c r="CR1499" s="19"/>
      <c r="CS1499" s="19"/>
      <c r="CT1499" s="19"/>
      <c r="CU1499" s="19"/>
      <c r="CV1499" s="19"/>
      <c r="CW1499" s="19"/>
      <c r="CX1499" s="19"/>
      <c r="CY1499" s="19"/>
      <c r="CZ1499" s="19"/>
      <c r="DA1499" s="19"/>
      <c r="DB1499" s="19"/>
      <c r="DC1499" s="19"/>
      <c r="DD1499" s="19"/>
      <c r="DE1499" s="19"/>
      <c r="DF1499" s="19"/>
      <c r="DG1499" s="19"/>
      <c r="DH1499" s="19"/>
      <c r="DI1499" s="19"/>
      <c r="DJ1499" s="19"/>
      <c r="DK1499" s="19"/>
      <c r="DL1499" s="19"/>
      <c r="DM1499" s="19"/>
      <c r="DN1499" s="19"/>
      <c r="DO1499" s="19"/>
      <c r="DP1499" s="19"/>
      <c r="DQ1499" s="19"/>
      <c r="DR1499" s="19"/>
      <c r="DS1499" s="19"/>
      <c r="DT1499" s="19"/>
      <c r="DU1499" s="19"/>
      <c r="DV1499" s="19"/>
      <c r="DW1499" s="19"/>
      <c r="DX1499" s="19"/>
      <c r="DY1499" s="19"/>
      <c r="DZ1499" s="19"/>
      <c r="EA1499" s="19"/>
      <c r="EB1499" s="19"/>
      <c r="EC1499" s="19"/>
      <c r="ED1499" s="19"/>
      <c r="EE1499" s="19"/>
      <c r="EF1499" s="19"/>
      <c r="EG1499" s="19"/>
      <c r="EH1499" s="19"/>
      <c r="EI1499" s="19"/>
      <c r="EJ1499" s="19"/>
      <c r="EK1499" s="19"/>
      <c r="EL1499" s="19"/>
      <c r="EM1499" s="19"/>
      <c r="EN1499" s="19"/>
      <c r="EO1499" s="19"/>
      <c r="EP1499" s="19"/>
      <c r="EQ1499" s="19"/>
      <c r="ER1499" s="19"/>
      <c r="ES1499" s="19"/>
      <c r="ET1499" s="19"/>
      <c r="EU1499" s="19"/>
      <c r="EV1499" s="19"/>
      <c r="EW1499" s="19"/>
      <c r="EX1499" s="19"/>
      <c r="EY1499" s="19"/>
      <c r="EZ1499" s="19"/>
      <c r="FA1499" s="19"/>
      <c r="FB1499" s="19"/>
      <c r="FC1499" s="19"/>
      <c r="FD1499" s="19"/>
      <c r="FE1499" s="19"/>
      <c r="FF1499" s="19"/>
      <c r="FG1499" s="19"/>
      <c r="FH1499" s="19"/>
      <c r="FI1499" s="19"/>
      <c r="FJ1499" s="19"/>
      <c r="FK1499" s="19"/>
      <c r="FL1499" s="19"/>
      <c r="FM1499" s="19"/>
      <c r="FN1499" s="19"/>
      <c r="FO1499" s="19"/>
      <c r="FP1499" s="19"/>
      <c r="FQ1499" s="19"/>
      <c r="FR1499" s="19"/>
      <c r="FS1499" s="19"/>
      <c r="FT1499" s="19"/>
      <c r="FU1499" s="19"/>
      <c r="FV1499" s="19"/>
      <c r="FW1499" s="19"/>
      <c r="FX1499" s="19"/>
      <c r="FY1499" s="19"/>
      <c r="FZ1499" s="19"/>
      <c r="GA1499" s="19"/>
      <c r="GB1499" s="19"/>
      <c r="GC1499" s="19"/>
      <c r="GD1499" s="19"/>
      <c r="GE1499" s="19"/>
      <c r="GF1499" s="19"/>
      <c r="GG1499" s="19"/>
      <c r="GH1499" s="19"/>
      <c r="GI1499" s="19"/>
      <c r="GJ1499" s="19"/>
      <c r="GK1499" s="19"/>
      <c r="GL1499" s="19"/>
      <c r="GM1499" s="19"/>
      <c r="GN1499" s="19"/>
      <c r="GO1499" s="19"/>
      <c r="GP1499" s="19"/>
      <c r="GQ1499" s="19"/>
      <c r="GR1499" s="19"/>
      <c r="GS1499" s="19"/>
      <c r="GT1499" s="19"/>
      <c r="GU1499" s="19"/>
      <c r="GV1499" s="19"/>
      <c r="GW1499" s="19"/>
      <c r="GX1499" s="19"/>
      <c r="GY1499" s="19"/>
      <c r="GZ1499" s="19"/>
      <c r="HA1499" s="19"/>
      <c r="HB1499" s="19"/>
      <c r="HC1499" s="19"/>
      <c r="HD1499" s="19"/>
      <c r="HE1499" s="19"/>
      <c r="HF1499" s="19"/>
      <c r="HG1499" s="19"/>
      <c r="HH1499" s="19"/>
      <c r="HI1499" s="19"/>
      <c r="HJ1499" s="19"/>
      <c r="HK1499" s="19"/>
      <c r="HL1499" s="19"/>
      <c r="HM1499" s="19"/>
      <c r="HN1499" s="19"/>
      <c r="HO1499" s="19"/>
      <c r="HP1499" s="19"/>
      <c r="HQ1499" s="19"/>
      <c r="HR1499" s="19"/>
      <c r="HS1499" s="19"/>
      <c r="HT1499" s="19"/>
      <c r="HU1499" s="19"/>
      <c r="HV1499" s="19"/>
      <c r="HW1499" s="19"/>
      <c r="HX1499" s="19"/>
      <c r="HY1499" s="19"/>
      <c r="HZ1499" s="19"/>
      <c r="IA1499" s="19"/>
      <c r="IB1499" s="19"/>
      <c r="IC1499" s="19"/>
      <c r="ID1499" s="31"/>
    </row>
    <row r="1500" spans="1:238" s="28" customFormat="1" x14ac:dyDescent="0.4">
      <c r="A1500" s="72">
        <v>29</v>
      </c>
      <c r="B1500" s="250" t="s">
        <v>1526</v>
      </c>
      <c r="C1500" s="248" t="s">
        <v>1538</v>
      </c>
      <c r="D1500" s="122"/>
      <c r="E1500" s="33" t="s">
        <v>23</v>
      </c>
      <c r="F1500" s="250" t="s">
        <v>1125</v>
      </c>
      <c r="G1500" s="33" t="s">
        <v>24</v>
      </c>
      <c r="H1500" s="34">
        <f t="shared" ref="H1500:H1514" si="73">I1500*J1500</f>
        <v>10</v>
      </c>
      <c r="I1500" s="33">
        <v>1</v>
      </c>
      <c r="J1500" s="34">
        <v>10</v>
      </c>
      <c r="K1500" s="34">
        <v>6</v>
      </c>
      <c r="L1500" s="38" t="s">
        <v>1524</v>
      </c>
      <c r="M1500" s="38" t="s">
        <v>1525</v>
      </c>
      <c r="N1500" s="194">
        <v>19793400</v>
      </c>
      <c r="O1500" s="33" t="s">
        <v>22</v>
      </c>
      <c r="P1500" s="33" t="s">
        <v>25</v>
      </c>
      <c r="Q1500" s="224" t="s">
        <v>863</v>
      </c>
      <c r="R1500" s="19"/>
      <c r="S1500" s="19"/>
      <c r="T1500" s="19"/>
      <c r="U1500" s="19"/>
      <c r="V1500" s="19"/>
      <c r="W1500" s="19"/>
      <c r="X1500" s="19"/>
      <c r="Y1500" s="19"/>
      <c r="Z1500" s="19"/>
      <c r="AA1500" s="19"/>
      <c r="AB1500" s="19"/>
      <c r="AC1500" s="19"/>
      <c r="AD1500" s="19"/>
      <c r="AE1500" s="19"/>
      <c r="AF1500" s="19"/>
      <c r="AG1500" s="19"/>
      <c r="AH1500" s="19"/>
      <c r="AI1500" s="19"/>
      <c r="AJ1500" s="19"/>
      <c r="AK1500" s="19"/>
      <c r="AL1500" s="19"/>
      <c r="AM1500" s="19"/>
      <c r="AN1500" s="19"/>
      <c r="AO1500" s="19"/>
      <c r="AP1500" s="19"/>
      <c r="AQ1500" s="19"/>
      <c r="AR1500" s="19"/>
      <c r="AS1500" s="19"/>
      <c r="AT1500" s="19"/>
      <c r="AU1500" s="19"/>
      <c r="AV1500" s="19"/>
      <c r="AW1500" s="19"/>
      <c r="AX1500" s="19"/>
      <c r="AY1500" s="19"/>
      <c r="AZ1500" s="19"/>
      <c r="BA1500" s="19"/>
      <c r="BB1500" s="19"/>
      <c r="BC1500" s="19"/>
      <c r="BD1500" s="19"/>
      <c r="BE1500" s="19"/>
      <c r="BF1500" s="19"/>
      <c r="BG1500" s="19"/>
      <c r="BH1500" s="19"/>
      <c r="BI1500" s="19"/>
      <c r="BJ1500" s="19"/>
      <c r="BK1500" s="19"/>
      <c r="BL1500" s="19"/>
      <c r="BM1500" s="19"/>
      <c r="BN1500" s="19"/>
      <c r="BO1500" s="19"/>
      <c r="BP1500" s="19"/>
      <c r="BQ1500" s="19"/>
      <c r="BR1500" s="19"/>
      <c r="BS1500" s="19"/>
      <c r="BT1500" s="19"/>
      <c r="BU1500" s="19"/>
      <c r="BV1500" s="19"/>
      <c r="BW1500" s="19"/>
      <c r="BX1500" s="19"/>
      <c r="BY1500" s="19"/>
      <c r="BZ1500" s="19"/>
      <c r="CA1500" s="19"/>
      <c r="CB1500" s="19"/>
      <c r="CC1500" s="19"/>
      <c r="CD1500" s="19"/>
      <c r="CE1500" s="19"/>
      <c r="CF1500" s="19"/>
      <c r="CG1500" s="19"/>
      <c r="CH1500" s="19"/>
      <c r="CI1500" s="19"/>
      <c r="CJ1500" s="19"/>
      <c r="CK1500" s="19"/>
      <c r="CL1500" s="19"/>
      <c r="CM1500" s="19"/>
      <c r="CN1500" s="19"/>
      <c r="CO1500" s="19"/>
      <c r="CP1500" s="19"/>
      <c r="CQ1500" s="19"/>
      <c r="CR1500" s="19"/>
      <c r="CS1500" s="19"/>
      <c r="CT1500" s="19"/>
      <c r="CU1500" s="19"/>
      <c r="CV1500" s="19"/>
      <c r="CW1500" s="19"/>
      <c r="CX1500" s="19"/>
      <c r="CY1500" s="19"/>
      <c r="CZ1500" s="19"/>
      <c r="DA1500" s="19"/>
      <c r="DB1500" s="19"/>
      <c r="DC1500" s="19"/>
      <c r="DD1500" s="19"/>
      <c r="DE1500" s="19"/>
      <c r="DF1500" s="19"/>
      <c r="DG1500" s="19"/>
      <c r="DH1500" s="19"/>
      <c r="DI1500" s="19"/>
      <c r="DJ1500" s="19"/>
      <c r="DK1500" s="19"/>
      <c r="DL1500" s="19"/>
      <c r="DM1500" s="19"/>
      <c r="DN1500" s="19"/>
      <c r="DO1500" s="19"/>
      <c r="DP1500" s="19"/>
      <c r="DQ1500" s="19"/>
      <c r="DR1500" s="19"/>
      <c r="DS1500" s="19"/>
      <c r="DT1500" s="19"/>
      <c r="DU1500" s="19"/>
      <c r="DV1500" s="19"/>
      <c r="DW1500" s="19"/>
      <c r="DX1500" s="19"/>
      <c r="DY1500" s="19"/>
      <c r="DZ1500" s="19"/>
      <c r="EA1500" s="19"/>
      <c r="EB1500" s="19"/>
      <c r="EC1500" s="19"/>
      <c r="ED1500" s="19"/>
      <c r="EE1500" s="19"/>
      <c r="EF1500" s="19"/>
      <c r="EG1500" s="19"/>
      <c r="EH1500" s="19"/>
      <c r="EI1500" s="19"/>
      <c r="EJ1500" s="19"/>
      <c r="EK1500" s="19"/>
      <c r="EL1500" s="19"/>
      <c r="EM1500" s="19"/>
      <c r="EN1500" s="19"/>
      <c r="EO1500" s="19"/>
      <c r="EP1500" s="19"/>
      <c r="EQ1500" s="19"/>
      <c r="ER1500" s="19"/>
      <c r="ES1500" s="19"/>
      <c r="ET1500" s="19"/>
      <c r="EU1500" s="19"/>
      <c r="EV1500" s="19"/>
      <c r="EW1500" s="19"/>
      <c r="EX1500" s="19"/>
      <c r="EY1500" s="19"/>
      <c r="EZ1500" s="19"/>
      <c r="FA1500" s="19"/>
      <c r="FB1500" s="19"/>
      <c r="FC1500" s="19"/>
      <c r="FD1500" s="19"/>
      <c r="FE1500" s="19"/>
      <c r="FF1500" s="19"/>
      <c r="FG1500" s="19"/>
      <c r="FH1500" s="19"/>
      <c r="FI1500" s="19"/>
      <c r="FJ1500" s="19"/>
      <c r="FK1500" s="19"/>
      <c r="FL1500" s="19"/>
      <c r="FM1500" s="19"/>
      <c r="FN1500" s="19"/>
      <c r="FO1500" s="19"/>
      <c r="FP1500" s="19"/>
      <c r="FQ1500" s="19"/>
      <c r="FR1500" s="19"/>
      <c r="FS1500" s="19"/>
      <c r="FT1500" s="19"/>
      <c r="FU1500" s="19"/>
      <c r="FV1500" s="19"/>
      <c r="FW1500" s="19"/>
      <c r="FX1500" s="19"/>
      <c r="FY1500" s="19"/>
      <c r="FZ1500" s="19"/>
      <c r="GA1500" s="19"/>
      <c r="GB1500" s="19"/>
      <c r="GC1500" s="19"/>
      <c r="GD1500" s="19"/>
      <c r="GE1500" s="19"/>
      <c r="GF1500" s="19"/>
      <c r="GG1500" s="19"/>
      <c r="GH1500" s="19"/>
      <c r="GI1500" s="19"/>
      <c r="GJ1500" s="19"/>
      <c r="GK1500" s="19"/>
      <c r="GL1500" s="19"/>
      <c r="GM1500" s="19"/>
      <c r="GN1500" s="19"/>
      <c r="GO1500" s="19"/>
      <c r="GP1500" s="19"/>
      <c r="GQ1500" s="19"/>
      <c r="GR1500" s="19"/>
      <c r="GS1500" s="19"/>
      <c r="GT1500" s="19"/>
      <c r="GU1500" s="19"/>
      <c r="GV1500" s="19"/>
      <c r="GW1500" s="19"/>
      <c r="GX1500" s="19"/>
      <c r="GY1500" s="19"/>
      <c r="GZ1500" s="19"/>
      <c r="HA1500" s="19"/>
      <c r="HB1500" s="19"/>
      <c r="HC1500" s="19"/>
      <c r="HD1500" s="19"/>
      <c r="HE1500" s="19"/>
      <c r="HF1500" s="19"/>
      <c r="HG1500" s="19"/>
      <c r="HH1500" s="19"/>
      <c r="HI1500" s="19"/>
      <c r="HJ1500" s="19"/>
      <c r="HK1500" s="19"/>
      <c r="HL1500" s="19"/>
      <c r="HM1500" s="19"/>
      <c r="HN1500" s="19"/>
      <c r="HO1500" s="19"/>
      <c r="HP1500" s="19"/>
      <c r="HQ1500" s="19"/>
      <c r="HR1500" s="19"/>
      <c r="HS1500" s="19"/>
      <c r="HT1500" s="19"/>
      <c r="HU1500" s="19"/>
      <c r="HV1500" s="19"/>
      <c r="HW1500" s="19"/>
      <c r="HX1500" s="19"/>
      <c r="HY1500" s="19"/>
      <c r="HZ1500" s="19"/>
      <c r="IA1500" s="19"/>
      <c r="IB1500" s="19"/>
      <c r="IC1500" s="19"/>
      <c r="ID1500" s="31"/>
    </row>
    <row r="1501" spans="1:238" s="28" customFormat="1" x14ac:dyDescent="0.4">
      <c r="A1501" s="72">
        <v>30</v>
      </c>
      <c r="B1501" s="250" t="s">
        <v>1527</v>
      </c>
      <c r="C1501" s="248" t="s">
        <v>1538</v>
      </c>
      <c r="D1501" s="122"/>
      <c r="E1501" s="33" t="s">
        <v>23</v>
      </c>
      <c r="F1501" s="250" t="s">
        <v>1125</v>
      </c>
      <c r="G1501" s="33" t="s">
        <v>24</v>
      </c>
      <c r="H1501" s="34">
        <f t="shared" si="73"/>
        <v>10</v>
      </c>
      <c r="I1501" s="33">
        <v>1</v>
      </c>
      <c r="J1501" s="34">
        <v>10</v>
      </c>
      <c r="K1501" s="34">
        <v>6</v>
      </c>
      <c r="L1501" s="38" t="s">
        <v>1524</v>
      </c>
      <c r="M1501" s="38" t="s">
        <v>1525</v>
      </c>
      <c r="N1501" s="194">
        <v>19793400</v>
      </c>
      <c r="O1501" s="33" t="s">
        <v>22</v>
      </c>
      <c r="P1501" s="33" t="s">
        <v>25</v>
      </c>
      <c r="Q1501" s="224" t="s">
        <v>863</v>
      </c>
      <c r="R1501" s="19"/>
      <c r="S1501" s="19"/>
      <c r="T1501" s="19"/>
      <c r="U1501" s="19"/>
      <c r="V1501" s="19"/>
      <c r="W1501" s="19"/>
      <c r="X1501" s="19"/>
      <c r="Y1501" s="19"/>
      <c r="Z1501" s="19"/>
      <c r="AA1501" s="19"/>
      <c r="AB1501" s="19"/>
      <c r="AC1501" s="19"/>
      <c r="AD1501" s="19"/>
      <c r="AE1501" s="19"/>
      <c r="AF1501" s="19"/>
      <c r="AG1501" s="19"/>
      <c r="AH1501" s="19"/>
      <c r="AI1501" s="19"/>
      <c r="AJ1501" s="19"/>
      <c r="AK1501" s="19"/>
      <c r="AL1501" s="19"/>
      <c r="AM1501" s="19"/>
      <c r="AN1501" s="19"/>
      <c r="AO1501" s="19"/>
      <c r="AP1501" s="19"/>
      <c r="AQ1501" s="19"/>
      <c r="AR1501" s="19"/>
      <c r="AS1501" s="19"/>
      <c r="AT1501" s="19"/>
      <c r="AU1501" s="19"/>
      <c r="AV1501" s="19"/>
      <c r="AW1501" s="19"/>
      <c r="AX1501" s="19"/>
      <c r="AY1501" s="19"/>
      <c r="AZ1501" s="19"/>
      <c r="BA1501" s="19"/>
      <c r="BB1501" s="19"/>
      <c r="BC1501" s="19"/>
      <c r="BD1501" s="19"/>
      <c r="BE1501" s="19"/>
      <c r="BF1501" s="19"/>
      <c r="BG1501" s="19"/>
      <c r="BH1501" s="19"/>
      <c r="BI1501" s="19"/>
      <c r="BJ1501" s="19"/>
      <c r="BK1501" s="19"/>
      <c r="BL1501" s="19"/>
      <c r="BM1501" s="19"/>
      <c r="BN1501" s="19"/>
      <c r="BO1501" s="19"/>
      <c r="BP1501" s="19"/>
      <c r="BQ1501" s="19"/>
      <c r="BR1501" s="19"/>
      <c r="BS1501" s="19"/>
      <c r="BT1501" s="19"/>
      <c r="BU1501" s="19"/>
      <c r="BV1501" s="19"/>
      <c r="BW1501" s="19"/>
      <c r="BX1501" s="19"/>
      <c r="BY1501" s="19"/>
      <c r="BZ1501" s="19"/>
      <c r="CA1501" s="19"/>
      <c r="CB1501" s="19"/>
      <c r="CC1501" s="19"/>
      <c r="CD1501" s="19"/>
      <c r="CE1501" s="19"/>
      <c r="CF1501" s="19"/>
      <c r="CG1501" s="19"/>
      <c r="CH1501" s="19"/>
      <c r="CI1501" s="19"/>
      <c r="CJ1501" s="19"/>
      <c r="CK1501" s="19"/>
      <c r="CL1501" s="19"/>
      <c r="CM1501" s="19"/>
      <c r="CN1501" s="19"/>
      <c r="CO1501" s="19"/>
      <c r="CP1501" s="19"/>
      <c r="CQ1501" s="19"/>
      <c r="CR1501" s="19"/>
      <c r="CS1501" s="19"/>
      <c r="CT1501" s="19"/>
      <c r="CU1501" s="19"/>
      <c r="CV1501" s="19"/>
      <c r="CW1501" s="19"/>
      <c r="CX1501" s="19"/>
      <c r="CY1501" s="19"/>
      <c r="CZ1501" s="19"/>
      <c r="DA1501" s="19"/>
      <c r="DB1501" s="19"/>
      <c r="DC1501" s="19"/>
      <c r="DD1501" s="19"/>
      <c r="DE1501" s="19"/>
      <c r="DF1501" s="19"/>
      <c r="DG1501" s="19"/>
      <c r="DH1501" s="19"/>
      <c r="DI1501" s="19"/>
      <c r="DJ1501" s="19"/>
      <c r="DK1501" s="19"/>
      <c r="DL1501" s="19"/>
      <c r="DM1501" s="19"/>
      <c r="DN1501" s="19"/>
      <c r="DO1501" s="19"/>
      <c r="DP1501" s="19"/>
      <c r="DQ1501" s="19"/>
      <c r="DR1501" s="19"/>
      <c r="DS1501" s="19"/>
      <c r="DT1501" s="19"/>
      <c r="DU1501" s="19"/>
      <c r="DV1501" s="19"/>
      <c r="DW1501" s="19"/>
      <c r="DX1501" s="19"/>
      <c r="DY1501" s="19"/>
      <c r="DZ1501" s="19"/>
      <c r="EA1501" s="19"/>
      <c r="EB1501" s="19"/>
      <c r="EC1501" s="19"/>
      <c r="ED1501" s="19"/>
      <c r="EE1501" s="19"/>
      <c r="EF1501" s="19"/>
      <c r="EG1501" s="19"/>
      <c r="EH1501" s="19"/>
      <c r="EI1501" s="19"/>
      <c r="EJ1501" s="19"/>
      <c r="EK1501" s="19"/>
      <c r="EL1501" s="19"/>
      <c r="EM1501" s="19"/>
      <c r="EN1501" s="19"/>
      <c r="EO1501" s="19"/>
      <c r="EP1501" s="19"/>
      <c r="EQ1501" s="19"/>
      <c r="ER1501" s="19"/>
      <c r="ES1501" s="19"/>
      <c r="ET1501" s="19"/>
      <c r="EU1501" s="19"/>
      <c r="EV1501" s="19"/>
      <c r="EW1501" s="19"/>
      <c r="EX1501" s="19"/>
      <c r="EY1501" s="19"/>
      <c r="EZ1501" s="19"/>
      <c r="FA1501" s="19"/>
      <c r="FB1501" s="19"/>
      <c r="FC1501" s="19"/>
      <c r="FD1501" s="19"/>
      <c r="FE1501" s="19"/>
      <c r="FF1501" s="19"/>
      <c r="FG1501" s="19"/>
      <c r="FH1501" s="19"/>
      <c r="FI1501" s="19"/>
      <c r="FJ1501" s="19"/>
      <c r="FK1501" s="19"/>
      <c r="FL1501" s="19"/>
      <c r="FM1501" s="19"/>
      <c r="FN1501" s="19"/>
      <c r="FO1501" s="19"/>
      <c r="FP1501" s="19"/>
      <c r="FQ1501" s="19"/>
      <c r="FR1501" s="19"/>
      <c r="FS1501" s="19"/>
      <c r="FT1501" s="19"/>
      <c r="FU1501" s="19"/>
      <c r="FV1501" s="19"/>
      <c r="FW1501" s="19"/>
      <c r="FX1501" s="19"/>
      <c r="FY1501" s="19"/>
      <c r="FZ1501" s="19"/>
      <c r="GA1501" s="19"/>
      <c r="GB1501" s="19"/>
      <c r="GC1501" s="19"/>
      <c r="GD1501" s="19"/>
      <c r="GE1501" s="19"/>
      <c r="GF1501" s="19"/>
      <c r="GG1501" s="19"/>
      <c r="GH1501" s="19"/>
      <c r="GI1501" s="19"/>
      <c r="GJ1501" s="19"/>
      <c r="GK1501" s="19"/>
      <c r="GL1501" s="19"/>
      <c r="GM1501" s="19"/>
      <c r="GN1501" s="19"/>
      <c r="GO1501" s="19"/>
      <c r="GP1501" s="19"/>
      <c r="GQ1501" s="19"/>
      <c r="GR1501" s="19"/>
      <c r="GS1501" s="19"/>
      <c r="GT1501" s="19"/>
      <c r="GU1501" s="19"/>
      <c r="GV1501" s="19"/>
      <c r="GW1501" s="19"/>
      <c r="GX1501" s="19"/>
      <c r="GY1501" s="19"/>
      <c r="GZ1501" s="19"/>
      <c r="HA1501" s="19"/>
      <c r="HB1501" s="19"/>
      <c r="HC1501" s="19"/>
      <c r="HD1501" s="19"/>
      <c r="HE1501" s="19"/>
      <c r="HF1501" s="19"/>
      <c r="HG1501" s="19"/>
      <c r="HH1501" s="19"/>
      <c r="HI1501" s="19"/>
      <c r="HJ1501" s="19"/>
      <c r="HK1501" s="19"/>
      <c r="HL1501" s="19"/>
      <c r="HM1501" s="19"/>
      <c r="HN1501" s="19"/>
      <c r="HO1501" s="19"/>
      <c r="HP1501" s="19"/>
      <c r="HQ1501" s="19"/>
      <c r="HR1501" s="19"/>
      <c r="HS1501" s="19"/>
      <c r="HT1501" s="19"/>
      <c r="HU1501" s="19"/>
      <c r="HV1501" s="19"/>
      <c r="HW1501" s="19"/>
      <c r="HX1501" s="19"/>
      <c r="HY1501" s="19"/>
      <c r="HZ1501" s="19"/>
      <c r="IA1501" s="19"/>
      <c r="IB1501" s="19"/>
      <c r="IC1501" s="19"/>
      <c r="ID1501" s="31"/>
    </row>
    <row r="1502" spans="1:238" ht="20.100000000000001" customHeight="1" x14ac:dyDescent="0.4">
      <c r="A1502" s="72">
        <v>31</v>
      </c>
      <c r="B1502" s="6" t="s">
        <v>741</v>
      </c>
      <c r="C1502" s="95"/>
      <c r="D1502" s="96"/>
      <c r="E1502" s="14" t="s">
        <v>23</v>
      </c>
      <c r="F1502" s="6" t="s">
        <v>1095</v>
      </c>
      <c r="G1502" s="14" t="s">
        <v>711</v>
      </c>
      <c r="H1502" s="7">
        <f>I1502*J1502</f>
        <v>28</v>
      </c>
      <c r="I1502" s="14">
        <v>1</v>
      </c>
      <c r="J1502" s="7">
        <v>28</v>
      </c>
      <c r="K1502" s="7">
        <v>7</v>
      </c>
      <c r="L1502" s="17"/>
      <c r="M1502" s="17"/>
      <c r="N1502" s="66"/>
      <c r="O1502" s="14"/>
      <c r="P1502" s="14" t="s">
        <v>25</v>
      </c>
      <c r="Q1502" s="231"/>
    </row>
    <row r="1503" spans="1:238" s="28" customFormat="1" x14ac:dyDescent="0.4">
      <c r="A1503" s="72">
        <v>32</v>
      </c>
      <c r="B1503" s="250" t="s">
        <v>1528</v>
      </c>
      <c r="C1503" s="248" t="s">
        <v>1538</v>
      </c>
      <c r="D1503" s="122"/>
      <c r="E1503" s="33" t="s">
        <v>23</v>
      </c>
      <c r="F1503" s="250" t="s">
        <v>1529</v>
      </c>
      <c r="G1503" s="33" t="s">
        <v>24</v>
      </c>
      <c r="H1503" s="34">
        <f t="shared" si="73"/>
        <v>20</v>
      </c>
      <c r="I1503" s="33">
        <v>2</v>
      </c>
      <c r="J1503" s="34">
        <v>10</v>
      </c>
      <c r="K1503" s="34">
        <v>6</v>
      </c>
      <c r="L1503" s="38" t="s">
        <v>1524</v>
      </c>
      <c r="M1503" s="38" t="s">
        <v>1525</v>
      </c>
      <c r="N1503" s="194">
        <v>19793400</v>
      </c>
      <c r="O1503" s="33" t="s">
        <v>22</v>
      </c>
      <c r="P1503" s="33" t="s">
        <v>25</v>
      </c>
      <c r="Q1503" s="224" t="s">
        <v>863</v>
      </c>
      <c r="R1503" s="19"/>
      <c r="S1503" s="19"/>
      <c r="T1503" s="19"/>
      <c r="U1503" s="19"/>
      <c r="V1503" s="19"/>
      <c r="W1503" s="19"/>
      <c r="X1503" s="19"/>
      <c r="Y1503" s="19"/>
      <c r="Z1503" s="19"/>
      <c r="AA1503" s="19"/>
      <c r="AB1503" s="19"/>
      <c r="AC1503" s="19"/>
      <c r="AD1503" s="19"/>
      <c r="AE1503" s="19"/>
      <c r="AF1503" s="19"/>
      <c r="AG1503" s="19"/>
      <c r="AH1503" s="19"/>
      <c r="AI1503" s="19"/>
      <c r="AJ1503" s="19"/>
      <c r="AK1503" s="19"/>
      <c r="AL1503" s="19"/>
      <c r="AM1503" s="19"/>
      <c r="AN1503" s="19"/>
      <c r="AO1503" s="19"/>
      <c r="AP1503" s="19"/>
      <c r="AQ1503" s="19"/>
      <c r="AR1503" s="19"/>
      <c r="AS1503" s="19"/>
      <c r="AT1503" s="19"/>
      <c r="AU1503" s="19"/>
      <c r="AV1503" s="19"/>
      <c r="AW1503" s="19"/>
      <c r="AX1503" s="19"/>
      <c r="AY1503" s="19"/>
      <c r="AZ1503" s="19"/>
      <c r="BA1503" s="19"/>
      <c r="BB1503" s="19"/>
      <c r="BC1503" s="19"/>
      <c r="BD1503" s="19"/>
      <c r="BE1503" s="19"/>
      <c r="BF1503" s="19"/>
      <c r="BG1503" s="19"/>
      <c r="BH1503" s="19"/>
      <c r="BI1503" s="19"/>
      <c r="BJ1503" s="19"/>
      <c r="BK1503" s="19"/>
      <c r="BL1503" s="19"/>
      <c r="BM1503" s="19"/>
      <c r="BN1503" s="19"/>
      <c r="BO1503" s="19"/>
      <c r="BP1503" s="19"/>
      <c r="BQ1503" s="19"/>
      <c r="BR1503" s="19"/>
      <c r="BS1503" s="19"/>
      <c r="BT1503" s="19"/>
      <c r="BU1503" s="19"/>
      <c r="BV1503" s="19"/>
      <c r="BW1503" s="19"/>
      <c r="BX1503" s="19"/>
      <c r="BY1503" s="19"/>
      <c r="BZ1503" s="19"/>
      <c r="CA1503" s="19"/>
      <c r="CB1503" s="19"/>
      <c r="CC1503" s="19"/>
      <c r="CD1503" s="19"/>
      <c r="CE1503" s="19"/>
      <c r="CF1503" s="19"/>
      <c r="CG1503" s="19"/>
      <c r="CH1503" s="19"/>
      <c r="CI1503" s="19"/>
      <c r="CJ1503" s="19"/>
      <c r="CK1503" s="19"/>
      <c r="CL1503" s="19"/>
      <c r="CM1503" s="19"/>
      <c r="CN1503" s="19"/>
      <c r="CO1503" s="19"/>
      <c r="CP1503" s="19"/>
      <c r="CQ1503" s="19"/>
      <c r="CR1503" s="19"/>
      <c r="CS1503" s="19"/>
      <c r="CT1503" s="19"/>
      <c r="CU1503" s="19"/>
      <c r="CV1503" s="19"/>
      <c r="CW1503" s="19"/>
      <c r="CX1503" s="19"/>
      <c r="CY1503" s="19"/>
      <c r="CZ1503" s="19"/>
      <c r="DA1503" s="19"/>
      <c r="DB1503" s="19"/>
      <c r="DC1503" s="19"/>
      <c r="DD1503" s="19"/>
      <c r="DE1503" s="19"/>
      <c r="DF1503" s="19"/>
      <c r="DG1503" s="19"/>
      <c r="DH1503" s="19"/>
      <c r="DI1503" s="19"/>
      <c r="DJ1503" s="19"/>
      <c r="DK1503" s="19"/>
      <c r="DL1503" s="19"/>
      <c r="DM1503" s="19"/>
      <c r="DN1503" s="19"/>
      <c r="DO1503" s="19"/>
      <c r="DP1503" s="19"/>
      <c r="DQ1503" s="19"/>
      <c r="DR1503" s="19"/>
      <c r="DS1503" s="19"/>
      <c r="DT1503" s="19"/>
      <c r="DU1503" s="19"/>
      <c r="DV1503" s="19"/>
      <c r="DW1503" s="19"/>
      <c r="DX1503" s="19"/>
      <c r="DY1503" s="19"/>
      <c r="DZ1503" s="19"/>
      <c r="EA1503" s="19"/>
      <c r="EB1503" s="19"/>
      <c r="EC1503" s="19"/>
      <c r="ED1503" s="19"/>
      <c r="EE1503" s="19"/>
      <c r="EF1503" s="19"/>
      <c r="EG1503" s="19"/>
      <c r="EH1503" s="19"/>
      <c r="EI1503" s="19"/>
      <c r="EJ1503" s="19"/>
      <c r="EK1503" s="19"/>
      <c r="EL1503" s="19"/>
      <c r="EM1503" s="19"/>
      <c r="EN1503" s="19"/>
      <c r="EO1503" s="19"/>
      <c r="EP1503" s="19"/>
      <c r="EQ1503" s="19"/>
      <c r="ER1503" s="19"/>
      <c r="ES1503" s="19"/>
      <c r="ET1503" s="19"/>
      <c r="EU1503" s="19"/>
      <c r="EV1503" s="19"/>
      <c r="EW1503" s="19"/>
      <c r="EX1503" s="19"/>
      <c r="EY1503" s="19"/>
      <c r="EZ1503" s="19"/>
      <c r="FA1503" s="19"/>
      <c r="FB1503" s="19"/>
      <c r="FC1503" s="19"/>
      <c r="FD1503" s="19"/>
      <c r="FE1503" s="19"/>
      <c r="FF1503" s="19"/>
      <c r="FG1503" s="19"/>
      <c r="FH1503" s="19"/>
      <c r="FI1503" s="19"/>
      <c r="FJ1503" s="19"/>
      <c r="FK1503" s="19"/>
      <c r="FL1503" s="19"/>
      <c r="FM1503" s="19"/>
      <c r="FN1503" s="19"/>
      <c r="FO1503" s="19"/>
      <c r="FP1503" s="19"/>
      <c r="FQ1503" s="19"/>
      <c r="FR1503" s="19"/>
      <c r="FS1503" s="19"/>
      <c r="FT1503" s="19"/>
      <c r="FU1503" s="19"/>
      <c r="FV1503" s="19"/>
      <c r="FW1503" s="19"/>
      <c r="FX1503" s="19"/>
      <c r="FY1503" s="19"/>
      <c r="FZ1503" s="19"/>
      <c r="GA1503" s="19"/>
      <c r="GB1503" s="19"/>
      <c r="GC1503" s="19"/>
      <c r="GD1503" s="19"/>
      <c r="GE1503" s="19"/>
      <c r="GF1503" s="19"/>
      <c r="GG1503" s="19"/>
      <c r="GH1503" s="19"/>
      <c r="GI1503" s="19"/>
      <c r="GJ1503" s="19"/>
      <c r="GK1503" s="19"/>
      <c r="GL1503" s="19"/>
      <c r="GM1503" s="19"/>
      <c r="GN1503" s="19"/>
      <c r="GO1503" s="19"/>
      <c r="GP1503" s="19"/>
      <c r="GQ1503" s="19"/>
      <c r="GR1503" s="19"/>
      <c r="GS1503" s="19"/>
      <c r="GT1503" s="19"/>
      <c r="GU1503" s="19"/>
      <c r="GV1503" s="19"/>
      <c r="GW1503" s="19"/>
      <c r="GX1503" s="19"/>
      <c r="GY1503" s="19"/>
      <c r="GZ1503" s="19"/>
      <c r="HA1503" s="19"/>
      <c r="HB1503" s="19"/>
      <c r="HC1503" s="19"/>
      <c r="HD1503" s="19"/>
      <c r="HE1503" s="19"/>
      <c r="HF1503" s="19"/>
      <c r="HG1503" s="19"/>
      <c r="HH1503" s="19"/>
      <c r="HI1503" s="19"/>
      <c r="HJ1503" s="19"/>
      <c r="HK1503" s="19"/>
      <c r="HL1503" s="19"/>
      <c r="HM1503" s="19"/>
      <c r="HN1503" s="19"/>
      <c r="HO1503" s="19"/>
      <c r="HP1503" s="19"/>
      <c r="HQ1503" s="19"/>
      <c r="HR1503" s="19"/>
      <c r="HS1503" s="19"/>
      <c r="HT1503" s="19"/>
      <c r="HU1503" s="19"/>
      <c r="HV1503" s="19"/>
      <c r="HW1503" s="19"/>
      <c r="HX1503" s="19"/>
      <c r="HY1503" s="19"/>
      <c r="HZ1503" s="19"/>
      <c r="IA1503" s="19"/>
      <c r="IB1503" s="19"/>
      <c r="IC1503" s="19"/>
      <c r="ID1503" s="31"/>
    </row>
    <row r="1504" spans="1:238" ht="20.100000000000001" customHeight="1" x14ac:dyDescent="0.4">
      <c r="A1504" s="72">
        <v>33</v>
      </c>
      <c r="B1504" s="6" t="s">
        <v>742</v>
      </c>
      <c r="C1504" s="73"/>
      <c r="D1504" s="74"/>
      <c r="E1504" s="14" t="s">
        <v>23</v>
      </c>
      <c r="F1504" s="6" t="s">
        <v>1214</v>
      </c>
      <c r="G1504" s="14" t="s">
        <v>711</v>
      </c>
      <c r="H1504" s="7">
        <f>I1504*J1504</f>
        <v>44</v>
      </c>
      <c r="I1504" s="14">
        <v>2</v>
      </c>
      <c r="J1504" s="7">
        <v>22</v>
      </c>
      <c r="K1504" s="7">
        <v>7</v>
      </c>
      <c r="L1504" s="66"/>
      <c r="M1504" s="66"/>
      <c r="N1504" s="66"/>
      <c r="O1504" s="14"/>
      <c r="P1504" s="14" t="s">
        <v>25</v>
      </c>
      <c r="Q1504" s="231"/>
    </row>
    <row r="1505" spans="1:238" s="28" customFormat="1" x14ac:dyDescent="0.4">
      <c r="A1505" s="72">
        <v>34</v>
      </c>
      <c r="B1505" s="250" t="s">
        <v>743</v>
      </c>
      <c r="C1505" s="248" t="s">
        <v>1538</v>
      </c>
      <c r="D1505" s="122"/>
      <c r="E1505" s="33" t="s">
        <v>23</v>
      </c>
      <c r="F1505" s="250" t="s">
        <v>1125</v>
      </c>
      <c r="G1505" s="33" t="s">
        <v>24</v>
      </c>
      <c r="H1505" s="34">
        <f t="shared" si="73"/>
        <v>10</v>
      </c>
      <c r="I1505" s="33">
        <v>1</v>
      </c>
      <c r="J1505" s="34">
        <v>10</v>
      </c>
      <c r="K1505" s="34">
        <v>6</v>
      </c>
      <c r="L1505" s="38" t="s">
        <v>1524</v>
      </c>
      <c r="M1505" s="38" t="s">
        <v>1525</v>
      </c>
      <c r="N1505" s="194">
        <v>19793400</v>
      </c>
      <c r="O1505" s="33" t="s">
        <v>22</v>
      </c>
      <c r="P1505" s="33" t="s">
        <v>25</v>
      </c>
      <c r="Q1505" s="224" t="s">
        <v>863</v>
      </c>
      <c r="R1505" s="19"/>
      <c r="S1505" s="19"/>
      <c r="T1505" s="19"/>
      <c r="U1505" s="19"/>
      <c r="V1505" s="19"/>
      <c r="W1505" s="19"/>
      <c r="X1505" s="19"/>
      <c r="Y1505" s="19"/>
      <c r="Z1505" s="19"/>
      <c r="AA1505" s="19"/>
      <c r="AB1505" s="19"/>
      <c r="AC1505" s="19"/>
      <c r="AD1505" s="19"/>
      <c r="AE1505" s="19"/>
      <c r="AF1505" s="19"/>
      <c r="AG1505" s="19"/>
      <c r="AH1505" s="19"/>
      <c r="AI1505" s="19"/>
      <c r="AJ1505" s="19"/>
      <c r="AK1505" s="19"/>
      <c r="AL1505" s="19"/>
      <c r="AM1505" s="19"/>
      <c r="AN1505" s="19"/>
      <c r="AO1505" s="19"/>
      <c r="AP1505" s="19"/>
      <c r="AQ1505" s="19"/>
      <c r="AR1505" s="19"/>
      <c r="AS1505" s="19"/>
      <c r="AT1505" s="19"/>
      <c r="AU1505" s="19"/>
      <c r="AV1505" s="19"/>
      <c r="AW1505" s="19"/>
      <c r="AX1505" s="19"/>
      <c r="AY1505" s="19"/>
      <c r="AZ1505" s="19"/>
      <c r="BA1505" s="19"/>
      <c r="BB1505" s="19"/>
      <c r="BC1505" s="19"/>
      <c r="BD1505" s="19"/>
      <c r="BE1505" s="19"/>
      <c r="BF1505" s="19"/>
      <c r="BG1505" s="19"/>
      <c r="BH1505" s="19"/>
      <c r="BI1505" s="19"/>
      <c r="BJ1505" s="19"/>
      <c r="BK1505" s="19"/>
      <c r="BL1505" s="19"/>
      <c r="BM1505" s="19"/>
      <c r="BN1505" s="19"/>
      <c r="BO1505" s="19"/>
      <c r="BP1505" s="19"/>
      <c r="BQ1505" s="19"/>
      <c r="BR1505" s="19"/>
      <c r="BS1505" s="19"/>
      <c r="BT1505" s="19"/>
      <c r="BU1505" s="19"/>
      <c r="BV1505" s="19"/>
      <c r="BW1505" s="19"/>
      <c r="BX1505" s="19"/>
      <c r="BY1505" s="19"/>
      <c r="BZ1505" s="19"/>
      <c r="CA1505" s="19"/>
      <c r="CB1505" s="19"/>
      <c r="CC1505" s="19"/>
      <c r="CD1505" s="19"/>
      <c r="CE1505" s="19"/>
      <c r="CF1505" s="19"/>
      <c r="CG1505" s="19"/>
      <c r="CH1505" s="19"/>
      <c r="CI1505" s="19"/>
      <c r="CJ1505" s="19"/>
      <c r="CK1505" s="19"/>
      <c r="CL1505" s="19"/>
      <c r="CM1505" s="19"/>
      <c r="CN1505" s="19"/>
      <c r="CO1505" s="19"/>
      <c r="CP1505" s="19"/>
      <c r="CQ1505" s="19"/>
      <c r="CR1505" s="19"/>
      <c r="CS1505" s="19"/>
      <c r="CT1505" s="19"/>
      <c r="CU1505" s="19"/>
      <c r="CV1505" s="19"/>
      <c r="CW1505" s="19"/>
      <c r="CX1505" s="19"/>
      <c r="CY1505" s="19"/>
      <c r="CZ1505" s="19"/>
      <c r="DA1505" s="19"/>
      <c r="DB1505" s="19"/>
      <c r="DC1505" s="19"/>
      <c r="DD1505" s="19"/>
      <c r="DE1505" s="19"/>
      <c r="DF1505" s="19"/>
      <c r="DG1505" s="19"/>
      <c r="DH1505" s="19"/>
      <c r="DI1505" s="19"/>
      <c r="DJ1505" s="19"/>
      <c r="DK1505" s="19"/>
      <c r="DL1505" s="19"/>
      <c r="DM1505" s="19"/>
      <c r="DN1505" s="19"/>
      <c r="DO1505" s="19"/>
      <c r="DP1505" s="19"/>
      <c r="DQ1505" s="19"/>
      <c r="DR1505" s="19"/>
      <c r="DS1505" s="19"/>
      <c r="DT1505" s="19"/>
      <c r="DU1505" s="19"/>
      <c r="DV1505" s="19"/>
      <c r="DW1505" s="19"/>
      <c r="DX1505" s="19"/>
      <c r="DY1505" s="19"/>
      <c r="DZ1505" s="19"/>
      <c r="EA1505" s="19"/>
      <c r="EB1505" s="19"/>
      <c r="EC1505" s="19"/>
      <c r="ED1505" s="19"/>
      <c r="EE1505" s="19"/>
      <c r="EF1505" s="19"/>
      <c r="EG1505" s="19"/>
      <c r="EH1505" s="19"/>
      <c r="EI1505" s="19"/>
      <c r="EJ1505" s="19"/>
      <c r="EK1505" s="19"/>
      <c r="EL1505" s="19"/>
      <c r="EM1505" s="19"/>
      <c r="EN1505" s="19"/>
      <c r="EO1505" s="19"/>
      <c r="EP1505" s="19"/>
      <c r="EQ1505" s="19"/>
      <c r="ER1505" s="19"/>
      <c r="ES1505" s="19"/>
      <c r="ET1505" s="19"/>
      <c r="EU1505" s="19"/>
      <c r="EV1505" s="19"/>
      <c r="EW1505" s="19"/>
      <c r="EX1505" s="19"/>
      <c r="EY1505" s="19"/>
      <c r="EZ1505" s="19"/>
      <c r="FA1505" s="19"/>
      <c r="FB1505" s="19"/>
      <c r="FC1505" s="19"/>
      <c r="FD1505" s="19"/>
      <c r="FE1505" s="19"/>
      <c r="FF1505" s="19"/>
      <c r="FG1505" s="19"/>
      <c r="FH1505" s="19"/>
      <c r="FI1505" s="19"/>
      <c r="FJ1505" s="19"/>
      <c r="FK1505" s="19"/>
      <c r="FL1505" s="19"/>
      <c r="FM1505" s="19"/>
      <c r="FN1505" s="19"/>
      <c r="FO1505" s="19"/>
      <c r="FP1505" s="19"/>
      <c r="FQ1505" s="19"/>
      <c r="FR1505" s="19"/>
      <c r="FS1505" s="19"/>
      <c r="FT1505" s="19"/>
      <c r="FU1505" s="19"/>
      <c r="FV1505" s="19"/>
      <c r="FW1505" s="19"/>
      <c r="FX1505" s="19"/>
      <c r="FY1505" s="19"/>
      <c r="FZ1505" s="19"/>
      <c r="GA1505" s="19"/>
      <c r="GB1505" s="19"/>
      <c r="GC1505" s="19"/>
      <c r="GD1505" s="19"/>
      <c r="GE1505" s="19"/>
      <c r="GF1505" s="19"/>
      <c r="GG1505" s="19"/>
      <c r="GH1505" s="19"/>
      <c r="GI1505" s="19"/>
      <c r="GJ1505" s="19"/>
      <c r="GK1505" s="19"/>
      <c r="GL1505" s="19"/>
      <c r="GM1505" s="19"/>
      <c r="GN1505" s="19"/>
      <c r="GO1505" s="19"/>
      <c r="GP1505" s="19"/>
      <c r="GQ1505" s="19"/>
      <c r="GR1505" s="19"/>
      <c r="GS1505" s="19"/>
      <c r="GT1505" s="19"/>
      <c r="GU1505" s="19"/>
      <c r="GV1505" s="19"/>
      <c r="GW1505" s="19"/>
      <c r="GX1505" s="19"/>
      <c r="GY1505" s="19"/>
      <c r="GZ1505" s="19"/>
      <c r="HA1505" s="19"/>
      <c r="HB1505" s="19"/>
      <c r="HC1505" s="19"/>
      <c r="HD1505" s="19"/>
      <c r="HE1505" s="19"/>
      <c r="HF1505" s="19"/>
      <c r="HG1505" s="19"/>
      <c r="HH1505" s="19"/>
      <c r="HI1505" s="19"/>
      <c r="HJ1505" s="19"/>
      <c r="HK1505" s="19"/>
      <c r="HL1505" s="19"/>
      <c r="HM1505" s="19"/>
      <c r="HN1505" s="19"/>
      <c r="HO1505" s="19"/>
      <c r="HP1505" s="19"/>
      <c r="HQ1505" s="19"/>
      <c r="HR1505" s="19"/>
      <c r="HS1505" s="19"/>
      <c r="HT1505" s="19"/>
      <c r="HU1505" s="19"/>
      <c r="HV1505" s="19"/>
      <c r="HW1505" s="19"/>
      <c r="HX1505" s="19"/>
      <c r="HY1505" s="19"/>
      <c r="HZ1505" s="19"/>
      <c r="IA1505" s="19"/>
      <c r="IB1505" s="19"/>
      <c r="IC1505" s="19"/>
      <c r="ID1505" s="31"/>
    </row>
    <row r="1506" spans="1:238" ht="20.100000000000001" customHeight="1" x14ac:dyDescent="0.4">
      <c r="A1506" s="72">
        <v>35</v>
      </c>
      <c r="B1506" s="6" t="s">
        <v>743</v>
      </c>
      <c r="C1506" s="95"/>
      <c r="D1506" s="96"/>
      <c r="E1506" s="14" t="s">
        <v>23</v>
      </c>
      <c r="F1506" s="6" t="s">
        <v>1079</v>
      </c>
      <c r="G1506" s="14" t="s">
        <v>711</v>
      </c>
      <c r="H1506" s="7">
        <f>I1506*J1506</f>
        <v>19</v>
      </c>
      <c r="I1506" s="14">
        <v>1</v>
      </c>
      <c r="J1506" s="7">
        <v>19</v>
      </c>
      <c r="K1506" s="7">
        <v>7</v>
      </c>
      <c r="L1506" s="66"/>
      <c r="M1506" s="66"/>
      <c r="N1506" s="66"/>
      <c r="O1506" s="14"/>
      <c r="P1506" s="14" t="s">
        <v>25</v>
      </c>
      <c r="Q1506" s="231"/>
    </row>
    <row r="1507" spans="1:238" s="28" customFormat="1" x14ac:dyDescent="0.4">
      <c r="A1507" s="72">
        <v>36</v>
      </c>
      <c r="B1507" s="293" t="s">
        <v>1539</v>
      </c>
      <c r="C1507" s="294"/>
      <c r="D1507" s="299"/>
      <c r="E1507" s="33" t="s">
        <v>23</v>
      </c>
      <c r="F1507" s="250" t="s">
        <v>1530</v>
      </c>
      <c r="G1507" s="33" t="s">
        <v>24</v>
      </c>
      <c r="H1507" s="34">
        <f>I1507*J1507</f>
        <v>24</v>
      </c>
      <c r="I1507" s="33">
        <v>3</v>
      </c>
      <c r="J1507" s="34">
        <v>8</v>
      </c>
      <c r="K1507" s="34">
        <v>6</v>
      </c>
      <c r="L1507" s="38" t="s">
        <v>1524</v>
      </c>
      <c r="M1507" s="38" t="s">
        <v>1525</v>
      </c>
      <c r="N1507" s="194">
        <v>19793400</v>
      </c>
      <c r="O1507" s="33" t="s">
        <v>22</v>
      </c>
      <c r="P1507" s="33" t="s">
        <v>25</v>
      </c>
      <c r="Q1507" s="224" t="s">
        <v>863</v>
      </c>
      <c r="R1507" s="19"/>
      <c r="S1507" s="19"/>
      <c r="T1507" s="19"/>
      <c r="U1507" s="19"/>
      <c r="V1507" s="19"/>
      <c r="W1507" s="19"/>
      <c r="X1507" s="19"/>
      <c r="Y1507" s="19"/>
      <c r="Z1507" s="19"/>
      <c r="AA1507" s="19"/>
      <c r="AB1507" s="19"/>
      <c r="AC1507" s="19"/>
      <c r="AD1507" s="19"/>
      <c r="AE1507" s="19"/>
      <c r="AF1507" s="19"/>
      <c r="AG1507" s="19"/>
      <c r="AH1507" s="19"/>
      <c r="AI1507" s="19"/>
      <c r="AJ1507" s="19"/>
      <c r="AK1507" s="19"/>
      <c r="AL1507" s="19"/>
      <c r="AM1507" s="19"/>
      <c r="AN1507" s="19"/>
      <c r="AO1507" s="19"/>
      <c r="AP1507" s="19"/>
      <c r="AQ1507" s="19"/>
      <c r="AR1507" s="19"/>
      <c r="AS1507" s="19"/>
      <c r="AT1507" s="19"/>
      <c r="AU1507" s="19"/>
      <c r="AV1507" s="19"/>
      <c r="AW1507" s="19"/>
      <c r="AX1507" s="19"/>
      <c r="AY1507" s="19"/>
      <c r="AZ1507" s="19"/>
      <c r="BA1507" s="19"/>
      <c r="BB1507" s="19"/>
      <c r="BC1507" s="19"/>
      <c r="BD1507" s="19"/>
      <c r="BE1507" s="19"/>
      <c r="BF1507" s="19"/>
      <c r="BG1507" s="19"/>
      <c r="BH1507" s="19"/>
      <c r="BI1507" s="19"/>
      <c r="BJ1507" s="19"/>
      <c r="BK1507" s="19"/>
      <c r="BL1507" s="19"/>
      <c r="BM1507" s="19"/>
      <c r="BN1507" s="19"/>
      <c r="BO1507" s="19"/>
      <c r="BP1507" s="19"/>
      <c r="BQ1507" s="19"/>
      <c r="BR1507" s="19"/>
      <c r="BS1507" s="19"/>
      <c r="BT1507" s="19"/>
      <c r="BU1507" s="19"/>
      <c r="BV1507" s="19"/>
      <c r="BW1507" s="19"/>
      <c r="BX1507" s="19"/>
      <c r="BY1507" s="19"/>
      <c r="BZ1507" s="19"/>
      <c r="CA1507" s="19"/>
      <c r="CB1507" s="19"/>
      <c r="CC1507" s="19"/>
      <c r="CD1507" s="19"/>
      <c r="CE1507" s="19"/>
      <c r="CF1507" s="19"/>
      <c r="CG1507" s="19"/>
      <c r="CH1507" s="19"/>
      <c r="CI1507" s="19"/>
      <c r="CJ1507" s="19"/>
      <c r="CK1507" s="19"/>
      <c r="CL1507" s="19"/>
      <c r="CM1507" s="19"/>
      <c r="CN1507" s="19"/>
      <c r="CO1507" s="19"/>
      <c r="CP1507" s="19"/>
      <c r="CQ1507" s="19"/>
      <c r="CR1507" s="19"/>
      <c r="CS1507" s="19"/>
      <c r="CT1507" s="19"/>
      <c r="CU1507" s="19"/>
      <c r="CV1507" s="19"/>
      <c r="CW1507" s="19"/>
      <c r="CX1507" s="19"/>
      <c r="CY1507" s="19"/>
      <c r="CZ1507" s="19"/>
      <c r="DA1507" s="19"/>
      <c r="DB1507" s="19"/>
      <c r="DC1507" s="19"/>
      <c r="DD1507" s="19"/>
      <c r="DE1507" s="19"/>
      <c r="DF1507" s="19"/>
      <c r="DG1507" s="19"/>
      <c r="DH1507" s="19"/>
      <c r="DI1507" s="19"/>
      <c r="DJ1507" s="19"/>
      <c r="DK1507" s="19"/>
      <c r="DL1507" s="19"/>
      <c r="DM1507" s="19"/>
      <c r="DN1507" s="19"/>
      <c r="DO1507" s="19"/>
      <c r="DP1507" s="19"/>
      <c r="DQ1507" s="19"/>
      <c r="DR1507" s="19"/>
      <c r="DS1507" s="19"/>
      <c r="DT1507" s="19"/>
      <c r="DU1507" s="19"/>
      <c r="DV1507" s="19"/>
      <c r="DW1507" s="19"/>
      <c r="DX1507" s="19"/>
      <c r="DY1507" s="19"/>
      <c r="DZ1507" s="19"/>
      <c r="EA1507" s="19"/>
      <c r="EB1507" s="19"/>
      <c r="EC1507" s="19"/>
      <c r="ED1507" s="19"/>
      <c r="EE1507" s="19"/>
      <c r="EF1507" s="19"/>
      <c r="EG1507" s="19"/>
      <c r="EH1507" s="19"/>
      <c r="EI1507" s="19"/>
      <c r="EJ1507" s="19"/>
      <c r="EK1507" s="19"/>
      <c r="EL1507" s="19"/>
      <c r="EM1507" s="19"/>
      <c r="EN1507" s="19"/>
      <c r="EO1507" s="19"/>
      <c r="EP1507" s="19"/>
      <c r="EQ1507" s="19"/>
      <c r="ER1507" s="19"/>
      <c r="ES1507" s="19"/>
      <c r="ET1507" s="19"/>
      <c r="EU1507" s="19"/>
      <c r="EV1507" s="19"/>
      <c r="EW1507" s="19"/>
      <c r="EX1507" s="19"/>
      <c r="EY1507" s="19"/>
      <c r="EZ1507" s="19"/>
      <c r="FA1507" s="19"/>
      <c r="FB1507" s="19"/>
      <c r="FC1507" s="19"/>
      <c r="FD1507" s="19"/>
      <c r="FE1507" s="19"/>
      <c r="FF1507" s="19"/>
      <c r="FG1507" s="19"/>
      <c r="FH1507" s="19"/>
      <c r="FI1507" s="19"/>
      <c r="FJ1507" s="19"/>
      <c r="FK1507" s="19"/>
      <c r="FL1507" s="19"/>
      <c r="FM1507" s="19"/>
      <c r="FN1507" s="19"/>
      <c r="FO1507" s="19"/>
      <c r="FP1507" s="19"/>
      <c r="FQ1507" s="19"/>
      <c r="FR1507" s="19"/>
      <c r="FS1507" s="19"/>
      <c r="FT1507" s="19"/>
      <c r="FU1507" s="19"/>
      <c r="FV1507" s="19"/>
      <c r="FW1507" s="19"/>
      <c r="FX1507" s="19"/>
      <c r="FY1507" s="19"/>
      <c r="FZ1507" s="19"/>
      <c r="GA1507" s="19"/>
      <c r="GB1507" s="19"/>
      <c r="GC1507" s="19"/>
      <c r="GD1507" s="19"/>
      <c r="GE1507" s="19"/>
      <c r="GF1507" s="19"/>
      <c r="GG1507" s="19"/>
      <c r="GH1507" s="19"/>
      <c r="GI1507" s="19"/>
      <c r="GJ1507" s="19"/>
      <c r="GK1507" s="19"/>
      <c r="GL1507" s="19"/>
      <c r="GM1507" s="19"/>
      <c r="GN1507" s="19"/>
      <c r="GO1507" s="19"/>
      <c r="GP1507" s="19"/>
      <c r="GQ1507" s="19"/>
      <c r="GR1507" s="19"/>
      <c r="GS1507" s="19"/>
      <c r="GT1507" s="19"/>
      <c r="GU1507" s="19"/>
      <c r="GV1507" s="19"/>
      <c r="GW1507" s="19"/>
      <c r="GX1507" s="19"/>
      <c r="GY1507" s="19"/>
      <c r="GZ1507" s="19"/>
      <c r="HA1507" s="19"/>
      <c r="HB1507" s="19"/>
      <c r="HC1507" s="19"/>
      <c r="HD1507" s="19"/>
      <c r="HE1507" s="19"/>
      <c r="HF1507" s="19"/>
      <c r="HG1507" s="19"/>
      <c r="HH1507" s="19"/>
      <c r="HI1507" s="19"/>
      <c r="HJ1507" s="19"/>
      <c r="HK1507" s="19"/>
      <c r="HL1507" s="19"/>
      <c r="HM1507" s="19"/>
      <c r="HN1507" s="19"/>
      <c r="HO1507" s="19"/>
      <c r="HP1507" s="19"/>
      <c r="HQ1507" s="19"/>
      <c r="HR1507" s="19"/>
      <c r="HS1507" s="19"/>
      <c r="HT1507" s="19"/>
      <c r="HU1507" s="19"/>
      <c r="HV1507" s="19"/>
      <c r="HW1507" s="19"/>
      <c r="HX1507" s="19"/>
      <c r="HY1507" s="19"/>
      <c r="HZ1507" s="19"/>
      <c r="IA1507" s="19"/>
      <c r="IB1507" s="19"/>
      <c r="IC1507" s="19"/>
      <c r="ID1507" s="31"/>
    </row>
    <row r="1508" spans="1:238" ht="20.100000000000001" customHeight="1" x14ac:dyDescent="0.4">
      <c r="A1508" s="72">
        <v>37</v>
      </c>
      <c r="B1508" s="6" t="s">
        <v>744</v>
      </c>
      <c r="C1508" s="158"/>
      <c r="D1508" s="159"/>
      <c r="E1508" s="14" t="s">
        <v>23</v>
      </c>
      <c r="F1508" s="6" t="s">
        <v>1252</v>
      </c>
      <c r="G1508" s="14" t="s">
        <v>711</v>
      </c>
      <c r="H1508" s="7">
        <f>I1508*J1508</f>
        <v>54</v>
      </c>
      <c r="I1508" s="14">
        <v>3</v>
      </c>
      <c r="J1508" s="7">
        <v>18</v>
      </c>
      <c r="K1508" s="7">
        <v>7</v>
      </c>
      <c r="L1508" s="66"/>
      <c r="M1508" s="66"/>
      <c r="N1508" s="66"/>
      <c r="O1508" s="14"/>
      <c r="P1508" s="14" t="s">
        <v>25</v>
      </c>
      <c r="Q1508" s="231"/>
    </row>
    <row r="1509" spans="1:238" s="28" customFormat="1" x14ac:dyDescent="0.4">
      <c r="A1509" s="72">
        <v>38</v>
      </c>
      <c r="B1509" s="250" t="s">
        <v>745</v>
      </c>
      <c r="C1509" s="248" t="s">
        <v>1538</v>
      </c>
      <c r="D1509" s="122"/>
      <c r="E1509" s="33" t="s">
        <v>23</v>
      </c>
      <c r="F1509" s="250" t="s">
        <v>1125</v>
      </c>
      <c r="G1509" s="33" t="s">
        <v>24</v>
      </c>
      <c r="H1509" s="34">
        <f t="shared" si="73"/>
        <v>10</v>
      </c>
      <c r="I1509" s="33">
        <v>1</v>
      </c>
      <c r="J1509" s="34">
        <v>10</v>
      </c>
      <c r="K1509" s="34">
        <v>6</v>
      </c>
      <c r="L1509" s="38" t="s">
        <v>1524</v>
      </c>
      <c r="M1509" s="38" t="s">
        <v>1525</v>
      </c>
      <c r="N1509" s="194">
        <v>19793400</v>
      </c>
      <c r="O1509" s="33" t="s">
        <v>22</v>
      </c>
      <c r="P1509" s="33" t="s">
        <v>25</v>
      </c>
      <c r="Q1509" s="224" t="s">
        <v>863</v>
      </c>
      <c r="R1509" s="19"/>
      <c r="S1509" s="19"/>
      <c r="T1509" s="19"/>
      <c r="U1509" s="19"/>
      <c r="V1509" s="19"/>
      <c r="W1509" s="19"/>
      <c r="X1509" s="19"/>
      <c r="Y1509" s="19"/>
      <c r="Z1509" s="19"/>
      <c r="AA1509" s="19"/>
      <c r="AB1509" s="19"/>
      <c r="AC1509" s="19"/>
      <c r="AD1509" s="19"/>
      <c r="AE1509" s="19"/>
      <c r="AF1509" s="19"/>
      <c r="AG1509" s="19"/>
      <c r="AH1509" s="19"/>
      <c r="AI1509" s="19"/>
      <c r="AJ1509" s="19"/>
      <c r="AK1509" s="19"/>
      <c r="AL1509" s="19"/>
      <c r="AM1509" s="19"/>
      <c r="AN1509" s="19"/>
      <c r="AO1509" s="19"/>
      <c r="AP1509" s="19"/>
      <c r="AQ1509" s="19"/>
      <c r="AR1509" s="19"/>
      <c r="AS1509" s="19"/>
      <c r="AT1509" s="19"/>
      <c r="AU1509" s="19"/>
      <c r="AV1509" s="19"/>
      <c r="AW1509" s="19"/>
      <c r="AX1509" s="19"/>
      <c r="AY1509" s="19"/>
      <c r="AZ1509" s="19"/>
      <c r="BA1509" s="19"/>
      <c r="BB1509" s="19"/>
      <c r="BC1509" s="19"/>
      <c r="BD1509" s="19"/>
      <c r="BE1509" s="19"/>
      <c r="BF1509" s="19"/>
      <c r="BG1509" s="19"/>
      <c r="BH1509" s="19"/>
      <c r="BI1509" s="19"/>
      <c r="BJ1509" s="19"/>
      <c r="BK1509" s="19"/>
      <c r="BL1509" s="19"/>
      <c r="BM1509" s="19"/>
      <c r="BN1509" s="19"/>
      <c r="BO1509" s="19"/>
      <c r="BP1509" s="19"/>
      <c r="BQ1509" s="19"/>
      <c r="BR1509" s="19"/>
      <c r="BS1509" s="19"/>
      <c r="BT1509" s="19"/>
      <c r="BU1509" s="19"/>
      <c r="BV1509" s="19"/>
      <c r="BW1509" s="19"/>
      <c r="BX1509" s="19"/>
      <c r="BY1509" s="19"/>
      <c r="BZ1509" s="19"/>
      <c r="CA1509" s="19"/>
      <c r="CB1509" s="19"/>
      <c r="CC1509" s="19"/>
      <c r="CD1509" s="19"/>
      <c r="CE1509" s="19"/>
      <c r="CF1509" s="19"/>
      <c r="CG1509" s="19"/>
      <c r="CH1509" s="19"/>
      <c r="CI1509" s="19"/>
      <c r="CJ1509" s="19"/>
      <c r="CK1509" s="19"/>
      <c r="CL1509" s="19"/>
      <c r="CM1509" s="19"/>
      <c r="CN1509" s="19"/>
      <c r="CO1509" s="19"/>
      <c r="CP1509" s="19"/>
      <c r="CQ1509" s="19"/>
      <c r="CR1509" s="19"/>
      <c r="CS1509" s="19"/>
      <c r="CT1509" s="19"/>
      <c r="CU1509" s="19"/>
      <c r="CV1509" s="19"/>
      <c r="CW1509" s="19"/>
      <c r="CX1509" s="19"/>
      <c r="CY1509" s="19"/>
      <c r="CZ1509" s="19"/>
      <c r="DA1509" s="19"/>
      <c r="DB1509" s="19"/>
      <c r="DC1509" s="19"/>
      <c r="DD1509" s="19"/>
      <c r="DE1509" s="19"/>
      <c r="DF1509" s="19"/>
      <c r="DG1509" s="19"/>
      <c r="DH1509" s="19"/>
      <c r="DI1509" s="19"/>
      <c r="DJ1509" s="19"/>
      <c r="DK1509" s="19"/>
      <c r="DL1509" s="19"/>
      <c r="DM1509" s="19"/>
      <c r="DN1509" s="19"/>
      <c r="DO1509" s="19"/>
      <c r="DP1509" s="19"/>
      <c r="DQ1509" s="19"/>
      <c r="DR1509" s="19"/>
      <c r="DS1509" s="19"/>
      <c r="DT1509" s="19"/>
      <c r="DU1509" s="19"/>
      <c r="DV1509" s="19"/>
      <c r="DW1509" s="19"/>
      <c r="DX1509" s="19"/>
      <c r="DY1509" s="19"/>
      <c r="DZ1509" s="19"/>
      <c r="EA1509" s="19"/>
      <c r="EB1509" s="19"/>
      <c r="EC1509" s="19"/>
      <c r="ED1509" s="19"/>
      <c r="EE1509" s="19"/>
      <c r="EF1509" s="19"/>
      <c r="EG1509" s="19"/>
      <c r="EH1509" s="19"/>
      <c r="EI1509" s="19"/>
      <c r="EJ1509" s="19"/>
      <c r="EK1509" s="19"/>
      <c r="EL1509" s="19"/>
      <c r="EM1509" s="19"/>
      <c r="EN1509" s="19"/>
      <c r="EO1509" s="19"/>
      <c r="EP1509" s="19"/>
      <c r="EQ1509" s="19"/>
      <c r="ER1509" s="19"/>
      <c r="ES1509" s="19"/>
      <c r="ET1509" s="19"/>
      <c r="EU1509" s="19"/>
      <c r="EV1509" s="19"/>
      <c r="EW1509" s="19"/>
      <c r="EX1509" s="19"/>
      <c r="EY1509" s="19"/>
      <c r="EZ1509" s="19"/>
      <c r="FA1509" s="19"/>
      <c r="FB1509" s="19"/>
      <c r="FC1509" s="19"/>
      <c r="FD1509" s="19"/>
      <c r="FE1509" s="19"/>
      <c r="FF1509" s="19"/>
      <c r="FG1509" s="19"/>
      <c r="FH1509" s="19"/>
      <c r="FI1509" s="19"/>
      <c r="FJ1509" s="19"/>
      <c r="FK1509" s="19"/>
      <c r="FL1509" s="19"/>
      <c r="FM1509" s="19"/>
      <c r="FN1509" s="19"/>
      <c r="FO1509" s="19"/>
      <c r="FP1509" s="19"/>
      <c r="FQ1509" s="19"/>
      <c r="FR1509" s="19"/>
      <c r="FS1509" s="19"/>
      <c r="FT1509" s="19"/>
      <c r="FU1509" s="19"/>
      <c r="FV1509" s="19"/>
      <c r="FW1509" s="19"/>
      <c r="FX1509" s="19"/>
      <c r="FY1509" s="19"/>
      <c r="FZ1509" s="19"/>
      <c r="GA1509" s="19"/>
      <c r="GB1509" s="19"/>
      <c r="GC1509" s="19"/>
      <c r="GD1509" s="19"/>
      <c r="GE1509" s="19"/>
      <c r="GF1509" s="19"/>
      <c r="GG1509" s="19"/>
      <c r="GH1509" s="19"/>
      <c r="GI1509" s="19"/>
      <c r="GJ1509" s="19"/>
      <c r="GK1509" s="19"/>
      <c r="GL1509" s="19"/>
      <c r="GM1509" s="19"/>
      <c r="GN1509" s="19"/>
      <c r="GO1509" s="19"/>
      <c r="GP1509" s="19"/>
      <c r="GQ1509" s="19"/>
      <c r="GR1509" s="19"/>
      <c r="GS1509" s="19"/>
      <c r="GT1509" s="19"/>
      <c r="GU1509" s="19"/>
      <c r="GV1509" s="19"/>
      <c r="GW1509" s="19"/>
      <c r="GX1509" s="19"/>
      <c r="GY1509" s="19"/>
      <c r="GZ1509" s="19"/>
      <c r="HA1509" s="19"/>
      <c r="HB1509" s="19"/>
      <c r="HC1509" s="19"/>
      <c r="HD1509" s="19"/>
      <c r="HE1509" s="19"/>
      <c r="HF1509" s="19"/>
      <c r="HG1509" s="19"/>
      <c r="HH1509" s="19"/>
      <c r="HI1509" s="19"/>
      <c r="HJ1509" s="19"/>
      <c r="HK1509" s="19"/>
      <c r="HL1509" s="19"/>
      <c r="HM1509" s="19"/>
      <c r="HN1509" s="19"/>
      <c r="HO1509" s="19"/>
      <c r="HP1509" s="19"/>
      <c r="HQ1509" s="19"/>
      <c r="HR1509" s="19"/>
      <c r="HS1509" s="19"/>
      <c r="HT1509" s="19"/>
      <c r="HU1509" s="19"/>
      <c r="HV1509" s="19"/>
      <c r="HW1509" s="19"/>
      <c r="HX1509" s="19"/>
      <c r="HY1509" s="19"/>
      <c r="HZ1509" s="19"/>
      <c r="IA1509" s="19"/>
      <c r="IB1509" s="19"/>
      <c r="IC1509" s="19"/>
      <c r="ID1509" s="31"/>
    </row>
    <row r="1510" spans="1:238" ht="20.100000000000001" customHeight="1" x14ac:dyDescent="0.4">
      <c r="A1510" s="72">
        <v>39</v>
      </c>
      <c r="B1510" s="6" t="s">
        <v>745</v>
      </c>
      <c r="C1510" s="95"/>
      <c r="D1510" s="96"/>
      <c r="E1510" s="14" t="s">
        <v>23</v>
      </c>
      <c r="F1510" s="6" t="s">
        <v>1052</v>
      </c>
      <c r="G1510" s="14" t="s">
        <v>711</v>
      </c>
      <c r="H1510" s="7">
        <f>I1510*J1510</f>
        <v>21</v>
      </c>
      <c r="I1510" s="14">
        <v>1</v>
      </c>
      <c r="J1510" s="7">
        <v>21</v>
      </c>
      <c r="K1510" s="7">
        <v>7</v>
      </c>
      <c r="L1510" s="66"/>
      <c r="M1510" s="66"/>
      <c r="N1510" s="66"/>
      <c r="O1510" s="14"/>
      <c r="P1510" s="14" t="s">
        <v>25</v>
      </c>
      <c r="Q1510" s="231"/>
    </row>
    <row r="1511" spans="1:238" s="28" customFormat="1" ht="18.75" customHeight="1" x14ac:dyDescent="0.4">
      <c r="A1511" s="72">
        <v>40</v>
      </c>
      <c r="B1511" s="293" t="s">
        <v>1540</v>
      </c>
      <c r="C1511" s="294"/>
      <c r="D1511" s="299"/>
      <c r="E1511" s="33" t="s">
        <v>23</v>
      </c>
      <c r="F1511" s="250" t="s">
        <v>1205</v>
      </c>
      <c r="G1511" s="33" t="s">
        <v>24</v>
      </c>
      <c r="H1511" s="34">
        <f>I1511*J1511</f>
        <v>15</v>
      </c>
      <c r="I1511" s="33">
        <v>1</v>
      </c>
      <c r="J1511" s="34">
        <v>15</v>
      </c>
      <c r="K1511" s="34">
        <v>6</v>
      </c>
      <c r="L1511" s="38" t="s">
        <v>1524</v>
      </c>
      <c r="M1511" s="38" t="s">
        <v>1525</v>
      </c>
      <c r="N1511" s="194">
        <v>19793400</v>
      </c>
      <c r="O1511" s="33" t="s">
        <v>22</v>
      </c>
      <c r="P1511" s="33" t="s">
        <v>25</v>
      </c>
      <c r="Q1511" s="224" t="s">
        <v>863</v>
      </c>
      <c r="R1511" s="19"/>
      <c r="S1511" s="19"/>
      <c r="T1511" s="19"/>
      <c r="U1511" s="19"/>
      <c r="V1511" s="19"/>
      <c r="W1511" s="19"/>
      <c r="X1511" s="19"/>
      <c r="Y1511" s="19"/>
      <c r="Z1511" s="19"/>
      <c r="AA1511" s="19"/>
      <c r="AB1511" s="19"/>
      <c r="AC1511" s="19"/>
      <c r="AD1511" s="19"/>
      <c r="AE1511" s="19"/>
      <c r="AF1511" s="19"/>
      <c r="AG1511" s="19"/>
      <c r="AH1511" s="19"/>
      <c r="AI1511" s="19"/>
      <c r="AJ1511" s="19"/>
      <c r="AK1511" s="19"/>
      <c r="AL1511" s="19"/>
      <c r="AM1511" s="19"/>
      <c r="AN1511" s="19"/>
      <c r="AO1511" s="19"/>
      <c r="AP1511" s="19"/>
      <c r="AQ1511" s="19"/>
      <c r="AR1511" s="19"/>
      <c r="AS1511" s="19"/>
      <c r="AT1511" s="19"/>
      <c r="AU1511" s="19"/>
      <c r="AV1511" s="19"/>
      <c r="AW1511" s="19"/>
      <c r="AX1511" s="19"/>
      <c r="AY1511" s="19"/>
      <c r="AZ1511" s="19"/>
      <c r="BA1511" s="19"/>
      <c r="BB1511" s="19"/>
      <c r="BC1511" s="19"/>
      <c r="BD1511" s="19"/>
      <c r="BE1511" s="19"/>
      <c r="BF1511" s="19"/>
      <c r="BG1511" s="19"/>
      <c r="BH1511" s="19"/>
      <c r="BI1511" s="19"/>
      <c r="BJ1511" s="19"/>
      <c r="BK1511" s="19"/>
      <c r="BL1511" s="19"/>
      <c r="BM1511" s="19"/>
      <c r="BN1511" s="19"/>
      <c r="BO1511" s="19"/>
      <c r="BP1511" s="19"/>
      <c r="BQ1511" s="19"/>
      <c r="BR1511" s="19"/>
      <c r="BS1511" s="19"/>
      <c r="BT1511" s="19"/>
      <c r="BU1511" s="19"/>
      <c r="BV1511" s="19"/>
      <c r="BW1511" s="19"/>
      <c r="BX1511" s="19"/>
      <c r="BY1511" s="19"/>
      <c r="BZ1511" s="19"/>
      <c r="CA1511" s="19"/>
      <c r="CB1511" s="19"/>
      <c r="CC1511" s="19"/>
      <c r="CD1511" s="19"/>
      <c r="CE1511" s="19"/>
      <c r="CF1511" s="19"/>
      <c r="CG1511" s="19"/>
      <c r="CH1511" s="19"/>
      <c r="CI1511" s="19"/>
      <c r="CJ1511" s="19"/>
      <c r="CK1511" s="19"/>
      <c r="CL1511" s="19"/>
      <c r="CM1511" s="19"/>
      <c r="CN1511" s="19"/>
      <c r="CO1511" s="19"/>
      <c r="CP1511" s="19"/>
      <c r="CQ1511" s="19"/>
      <c r="CR1511" s="19"/>
      <c r="CS1511" s="19"/>
      <c r="CT1511" s="19"/>
      <c r="CU1511" s="19"/>
      <c r="CV1511" s="19"/>
      <c r="CW1511" s="19"/>
      <c r="CX1511" s="19"/>
      <c r="CY1511" s="19"/>
      <c r="CZ1511" s="19"/>
      <c r="DA1511" s="19"/>
      <c r="DB1511" s="19"/>
      <c r="DC1511" s="19"/>
      <c r="DD1511" s="19"/>
      <c r="DE1511" s="19"/>
      <c r="DF1511" s="19"/>
      <c r="DG1511" s="19"/>
      <c r="DH1511" s="19"/>
      <c r="DI1511" s="19"/>
      <c r="DJ1511" s="19"/>
      <c r="DK1511" s="19"/>
      <c r="DL1511" s="19"/>
      <c r="DM1511" s="19"/>
      <c r="DN1511" s="19"/>
      <c r="DO1511" s="19"/>
      <c r="DP1511" s="19"/>
      <c r="DQ1511" s="19"/>
      <c r="DR1511" s="19"/>
      <c r="DS1511" s="19"/>
      <c r="DT1511" s="19"/>
      <c r="DU1511" s="19"/>
      <c r="DV1511" s="19"/>
      <c r="DW1511" s="19"/>
      <c r="DX1511" s="19"/>
      <c r="DY1511" s="19"/>
      <c r="DZ1511" s="19"/>
      <c r="EA1511" s="19"/>
      <c r="EB1511" s="19"/>
      <c r="EC1511" s="19"/>
      <c r="ED1511" s="19"/>
      <c r="EE1511" s="19"/>
      <c r="EF1511" s="19"/>
      <c r="EG1511" s="19"/>
      <c r="EH1511" s="19"/>
      <c r="EI1511" s="19"/>
      <c r="EJ1511" s="19"/>
      <c r="EK1511" s="19"/>
      <c r="EL1511" s="19"/>
      <c r="EM1511" s="19"/>
      <c r="EN1511" s="19"/>
      <c r="EO1511" s="19"/>
      <c r="EP1511" s="19"/>
      <c r="EQ1511" s="19"/>
      <c r="ER1511" s="19"/>
      <c r="ES1511" s="19"/>
      <c r="ET1511" s="19"/>
      <c r="EU1511" s="19"/>
      <c r="EV1511" s="19"/>
      <c r="EW1511" s="19"/>
      <c r="EX1511" s="19"/>
      <c r="EY1511" s="19"/>
      <c r="EZ1511" s="19"/>
      <c r="FA1511" s="19"/>
      <c r="FB1511" s="19"/>
      <c r="FC1511" s="19"/>
      <c r="FD1511" s="19"/>
      <c r="FE1511" s="19"/>
      <c r="FF1511" s="19"/>
      <c r="FG1511" s="19"/>
      <c r="FH1511" s="19"/>
      <c r="FI1511" s="19"/>
      <c r="FJ1511" s="19"/>
      <c r="FK1511" s="19"/>
      <c r="FL1511" s="19"/>
      <c r="FM1511" s="19"/>
      <c r="FN1511" s="19"/>
      <c r="FO1511" s="19"/>
      <c r="FP1511" s="19"/>
      <c r="FQ1511" s="19"/>
      <c r="FR1511" s="19"/>
      <c r="FS1511" s="19"/>
      <c r="FT1511" s="19"/>
      <c r="FU1511" s="19"/>
      <c r="FV1511" s="19"/>
      <c r="FW1511" s="19"/>
      <c r="FX1511" s="19"/>
      <c r="FY1511" s="19"/>
      <c r="FZ1511" s="19"/>
      <c r="GA1511" s="19"/>
      <c r="GB1511" s="19"/>
      <c r="GC1511" s="19"/>
      <c r="GD1511" s="19"/>
      <c r="GE1511" s="19"/>
      <c r="GF1511" s="19"/>
      <c r="GG1511" s="19"/>
      <c r="GH1511" s="19"/>
      <c r="GI1511" s="19"/>
      <c r="GJ1511" s="19"/>
      <c r="GK1511" s="19"/>
      <c r="GL1511" s="19"/>
      <c r="GM1511" s="19"/>
      <c r="GN1511" s="19"/>
      <c r="GO1511" s="19"/>
      <c r="GP1511" s="19"/>
      <c r="GQ1511" s="19"/>
      <c r="GR1511" s="19"/>
      <c r="GS1511" s="19"/>
      <c r="GT1511" s="19"/>
      <c r="GU1511" s="19"/>
      <c r="GV1511" s="19"/>
      <c r="GW1511" s="19"/>
      <c r="GX1511" s="19"/>
      <c r="GY1511" s="19"/>
      <c r="GZ1511" s="19"/>
      <c r="HA1511" s="19"/>
      <c r="HB1511" s="19"/>
      <c r="HC1511" s="19"/>
      <c r="HD1511" s="19"/>
      <c r="HE1511" s="19"/>
      <c r="HF1511" s="19"/>
      <c r="HG1511" s="19"/>
      <c r="HH1511" s="19"/>
      <c r="HI1511" s="19"/>
      <c r="HJ1511" s="19"/>
      <c r="HK1511" s="19"/>
      <c r="HL1511" s="19"/>
      <c r="HM1511" s="19"/>
      <c r="HN1511" s="19"/>
      <c r="HO1511" s="19"/>
      <c r="HP1511" s="19"/>
      <c r="HQ1511" s="19"/>
      <c r="HR1511" s="19"/>
      <c r="HS1511" s="19"/>
      <c r="HT1511" s="19"/>
      <c r="HU1511" s="19"/>
      <c r="HV1511" s="19"/>
      <c r="HW1511" s="19"/>
      <c r="HX1511" s="19"/>
      <c r="HY1511" s="19"/>
      <c r="HZ1511" s="19"/>
      <c r="IA1511" s="19"/>
      <c r="IB1511" s="19"/>
      <c r="IC1511" s="19"/>
      <c r="ID1511" s="31"/>
    </row>
    <row r="1512" spans="1:238" ht="20.100000000000001" customHeight="1" x14ac:dyDescent="0.4">
      <c r="A1512" s="72">
        <v>41</v>
      </c>
      <c r="B1512" s="6" t="s">
        <v>746</v>
      </c>
      <c r="C1512" s="95"/>
      <c r="D1512" s="96"/>
      <c r="E1512" s="14" t="s">
        <v>23</v>
      </c>
      <c r="F1512" s="6" t="s">
        <v>1050</v>
      </c>
      <c r="G1512" s="14" t="s">
        <v>711</v>
      </c>
      <c r="H1512" s="7">
        <f>I1512*J1512</f>
        <v>20</v>
      </c>
      <c r="I1512" s="14">
        <v>1</v>
      </c>
      <c r="J1512" s="7">
        <v>20</v>
      </c>
      <c r="K1512" s="7">
        <v>7</v>
      </c>
      <c r="L1512" s="66"/>
      <c r="M1512" s="66"/>
      <c r="N1512" s="66"/>
      <c r="O1512" s="14"/>
      <c r="P1512" s="14" t="s">
        <v>25</v>
      </c>
      <c r="Q1512" s="231"/>
    </row>
    <row r="1513" spans="1:238" s="28" customFormat="1" x14ac:dyDescent="0.4">
      <c r="A1513" s="72">
        <v>42</v>
      </c>
      <c r="B1513" s="250" t="s">
        <v>1531</v>
      </c>
      <c r="C1513" s="248" t="s">
        <v>1538</v>
      </c>
      <c r="D1513" s="122"/>
      <c r="E1513" s="33" t="s">
        <v>23</v>
      </c>
      <c r="F1513" s="250" t="s">
        <v>1125</v>
      </c>
      <c r="G1513" s="33" t="s">
        <v>24</v>
      </c>
      <c r="H1513" s="34">
        <f t="shared" si="73"/>
        <v>10</v>
      </c>
      <c r="I1513" s="33">
        <v>1</v>
      </c>
      <c r="J1513" s="34">
        <v>10</v>
      </c>
      <c r="K1513" s="34">
        <v>6</v>
      </c>
      <c r="L1513" s="38" t="s">
        <v>1524</v>
      </c>
      <c r="M1513" s="38" t="s">
        <v>1525</v>
      </c>
      <c r="N1513" s="194">
        <v>19793400</v>
      </c>
      <c r="O1513" s="33" t="s">
        <v>22</v>
      </c>
      <c r="P1513" s="33" t="s">
        <v>25</v>
      </c>
      <c r="Q1513" s="224" t="s">
        <v>863</v>
      </c>
      <c r="R1513" s="19"/>
      <c r="S1513" s="19"/>
      <c r="T1513" s="19"/>
      <c r="U1513" s="19"/>
      <c r="V1513" s="19"/>
      <c r="W1513" s="19"/>
      <c r="X1513" s="19"/>
      <c r="Y1513" s="19"/>
      <c r="Z1513" s="19"/>
      <c r="AA1513" s="19"/>
      <c r="AB1513" s="19"/>
      <c r="AC1513" s="19"/>
      <c r="AD1513" s="19"/>
      <c r="AE1513" s="19"/>
      <c r="AF1513" s="19"/>
      <c r="AG1513" s="19"/>
      <c r="AH1513" s="19"/>
      <c r="AI1513" s="19"/>
      <c r="AJ1513" s="19"/>
      <c r="AK1513" s="19"/>
      <c r="AL1513" s="19"/>
      <c r="AM1513" s="19"/>
      <c r="AN1513" s="19"/>
      <c r="AO1513" s="19"/>
      <c r="AP1513" s="19"/>
      <c r="AQ1513" s="19"/>
      <c r="AR1513" s="19"/>
      <c r="AS1513" s="19"/>
      <c r="AT1513" s="19"/>
      <c r="AU1513" s="19"/>
      <c r="AV1513" s="19"/>
      <c r="AW1513" s="19"/>
      <c r="AX1513" s="19"/>
      <c r="AY1513" s="19"/>
      <c r="AZ1513" s="19"/>
      <c r="BA1513" s="19"/>
      <c r="BB1513" s="19"/>
      <c r="BC1513" s="19"/>
      <c r="BD1513" s="19"/>
      <c r="BE1513" s="19"/>
      <c r="BF1513" s="19"/>
      <c r="BG1513" s="19"/>
      <c r="BH1513" s="19"/>
      <c r="BI1513" s="19"/>
      <c r="BJ1513" s="19"/>
      <c r="BK1513" s="19"/>
      <c r="BL1513" s="19"/>
      <c r="BM1513" s="19"/>
      <c r="BN1513" s="19"/>
      <c r="BO1513" s="19"/>
      <c r="BP1513" s="19"/>
      <c r="BQ1513" s="19"/>
      <c r="BR1513" s="19"/>
      <c r="BS1513" s="19"/>
      <c r="BT1513" s="19"/>
      <c r="BU1513" s="19"/>
      <c r="BV1513" s="19"/>
      <c r="BW1513" s="19"/>
      <c r="BX1513" s="19"/>
      <c r="BY1513" s="19"/>
      <c r="BZ1513" s="19"/>
      <c r="CA1513" s="19"/>
      <c r="CB1513" s="19"/>
      <c r="CC1513" s="19"/>
      <c r="CD1513" s="19"/>
      <c r="CE1513" s="19"/>
      <c r="CF1513" s="19"/>
      <c r="CG1513" s="19"/>
      <c r="CH1513" s="19"/>
      <c r="CI1513" s="19"/>
      <c r="CJ1513" s="19"/>
      <c r="CK1513" s="19"/>
      <c r="CL1513" s="19"/>
      <c r="CM1513" s="19"/>
      <c r="CN1513" s="19"/>
      <c r="CO1513" s="19"/>
      <c r="CP1513" s="19"/>
      <c r="CQ1513" s="19"/>
      <c r="CR1513" s="19"/>
      <c r="CS1513" s="19"/>
      <c r="CT1513" s="19"/>
      <c r="CU1513" s="19"/>
      <c r="CV1513" s="19"/>
      <c r="CW1513" s="19"/>
      <c r="CX1513" s="19"/>
      <c r="CY1513" s="19"/>
      <c r="CZ1513" s="19"/>
      <c r="DA1513" s="19"/>
      <c r="DB1513" s="19"/>
      <c r="DC1513" s="19"/>
      <c r="DD1513" s="19"/>
      <c r="DE1513" s="19"/>
      <c r="DF1513" s="19"/>
      <c r="DG1513" s="19"/>
      <c r="DH1513" s="19"/>
      <c r="DI1513" s="19"/>
      <c r="DJ1513" s="19"/>
      <c r="DK1513" s="19"/>
      <c r="DL1513" s="19"/>
      <c r="DM1513" s="19"/>
      <c r="DN1513" s="19"/>
      <c r="DO1513" s="19"/>
      <c r="DP1513" s="19"/>
      <c r="DQ1513" s="19"/>
      <c r="DR1513" s="19"/>
      <c r="DS1513" s="19"/>
      <c r="DT1513" s="19"/>
      <c r="DU1513" s="19"/>
      <c r="DV1513" s="19"/>
      <c r="DW1513" s="19"/>
      <c r="DX1513" s="19"/>
      <c r="DY1513" s="19"/>
      <c r="DZ1513" s="19"/>
      <c r="EA1513" s="19"/>
      <c r="EB1513" s="19"/>
      <c r="EC1513" s="19"/>
      <c r="ED1513" s="19"/>
      <c r="EE1513" s="19"/>
      <c r="EF1513" s="19"/>
      <c r="EG1513" s="19"/>
      <c r="EH1513" s="19"/>
      <c r="EI1513" s="19"/>
      <c r="EJ1513" s="19"/>
      <c r="EK1513" s="19"/>
      <c r="EL1513" s="19"/>
      <c r="EM1513" s="19"/>
      <c r="EN1513" s="19"/>
      <c r="EO1513" s="19"/>
      <c r="EP1513" s="19"/>
      <c r="EQ1513" s="19"/>
      <c r="ER1513" s="19"/>
      <c r="ES1513" s="19"/>
      <c r="ET1513" s="19"/>
      <c r="EU1513" s="19"/>
      <c r="EV1513" s="19"/>
      <c r="EW1513" s="19"/>
      <c r="EX1513" s="19"/>
      <c r="EY1513" s="19"/>
      <c r="EZ1513" s="19"/>
      <c r="FA1513" s="19"/>
      <c r="FB1513" s="19"/>
      <c r="FC1513" s="19"/>
      <c r="FD1513" s="19"/>
      <c r="FE1513" s="19"/>
      <c r="FF1513" s="19"/>
      <c r="FG1513" s="19"/>
      <c r="FH1513" s="19"/>
      <c r="FI1513" s="19"/>
      <c r="FJ1513" s="19"/>
      <c r="FK1513" s="19"/>
      <c r="FL1513" s="19"/>
      <c r="FM1513" s="19"/>
      <c r="FN1513" s="19"/>
      <c r="FO1513" s="19"/>
      <c r="FP1513" s="19"/>
      <c r="FQ1513" s="19"/>
      <c r="FR1513" s="19"/>
      <c r="FS1513" s="19"/>
      <c r="FT1513" s="19"/>
      <c r="FU1513" s="19"/>
      <c r="FV1513" s="19"/>
      <c r="FW1513" s="19"/>
      <c r="FX1513" s="19"/>
      <c r="FY1513" s="19"/>
      <c r="FZ1513" s="19"/>
      <c r="GA1513" s="19"/>
      <c r="GB1513" s="19"/>
      <c r="GC1513" s="19"/>
      <c r="GD1513" s="19"/>
      <c r="GE1513" s="19"/>
      <c r="GF1513" s="19"/>
      <c r="GG1513" s="19"/>
      <c r="GH1513" s="19"/>
      <c r="GI1513" s="19"/>
      <c r="GJ1513" s="19"/>
      <c r="GK1513" s="19"/>
      <c r="GL1513" s="19"/>
      <c r="GM1513" s="19"/>
      <c r="GN1513" s="19"/>
      <c r="GO1513" s="19"/>
      <c r="GP1513" s="19"/>
      <c r="GQ1513" s="19"/>
      <c r="GR1513" s="19"/>
      <c r="GS1513" s="19"/>
      <c r="GT1513" s="19"/>
      <c r="GU1513" s="19"/>
      <c r="GV1513" s="19"/>
      <c r="GW1513" s="19"/>
      <c r="GX1513" s="19"/>
      <c r="GY1513" s="19"/>
      <c r="GZ1513" s="19"/>
      <c r="HA1513" s="19"/>
      <c r="HB1513" s="19"/>
      <c r="HC1513" s="19"/>
      <c r="HD1513" s="19"/>
      <c r="HE1513" s="19"/>
      <c r="HF1513" s="19"/>
      <c r="HG1513" s="19"/>
      <c r="HH1513" s="19"/>
      <c r="HI1513" s="19"/>
      <c r="HJ1513" s="19"/>
      <c r="HK1513" s="19"/>
      <c r="HL1513" s="19"/>
      <c r="HM1513" s="19"/>
      <c r="HN1513" s="19"/>
      <c r="HO1513" s="19"/>
      <c r="HP1513" s="19"/>
      <c r="HQ1513" s="19"/>
      <c r="HR1513" s="19"/>
      <c r="HS1513" s="19"/>
      <c r="HT1513" s="19"/>
      <c r="HU1513" s="19"/>
      <c r="HV1513" s="19"/>
      <c r="HW1513" s="19"/>
      <c r="HX1513" s="19"/>
      <c r="HY1513" s="19"/>
      <c r="HZ1513" s="19"/>
      <c r="IA1513" s="19"/>
      <c r="IB1513" s="19"/>
      <c r="IC1513" s="19"/>
      <c r="ID1513" s="31"/>
    </row>
    <row r="1514" spans="1:238" s="28" customFormat="1" x14ac:dyDescent="0.4">
      <c r="A1514" s="72">
        <v>43</v>
      </c>
      <c r="B1514" s="250" t="s">
        <v>747</v>
      </c>
      <c r="C1514" s="248" t="s">
        <v>1538</v>
      </c>
      <c r="D1514" s="122"/>
      <c r="E1514" s="33" t="s">
        <v>23</v>
      </c>
      <c r="F1514" s="250" t="s">
        <v>1125</v>
      </c>
      <c r="G1514" s="33" t="s">
        <v>24</v>
      </c>
      <c r="H1514" s="34">
        <f t="shared" si="73"/>
        <v>10</v>
      </c>
      <c r="I1514" s="33">
        <v>1</v>
      </c>
      <c r="J1514" s="34">
        <v>10</v>
      </c>
      <c r="K1514" s="34">
        <v>6</v>
      </c>
      <c r="L1514" s="38" t="s">
        <v>1524</v>
      </c>
      <c r="M1514" s="38" t="s">
        <v>1525</v>
      </c>
      <c r="N1514" s="194">
        <v>19793400</v>
      </c>
      <c r="O1514" s="33" t="s">
        <v>22</v>
      </c>
      <c r="P1514" s="33" t="s">
        <v>25</v>
      </c>
      <c r="Q1514" s="224" t="s">
        <v>863</v>
      </c>
      <c r="R1514" s="19"/>
      <c r="S1514" s="19"/>
      <c r="T1514" s="19"/>
      <c r="U1514" s="19"/>
      <c r="V1514" s="19"/>
      <c r="W1514" s="19"/>
      <c r="X1514" s="19"/>
      <c r="Y1514" s="19"/>
      <c r="Z1514" s="19"/>
      <c r="AA1514" s="19"/>
      <c r="AB1514" s="19"/>
      <c r="AC1514" s="19"/>
      <c r="AD1514" s="19"/>
      <c r="AE1514" s="19"/>
      <c r="AF1514" s="19"/>
      <c r="AG1514" s="19"/>
      <c r="AH1514" s="19"/>
      <c r="AI1514" s="19"/>
      <c r="AJ1514" s="19"/>
      <c r="AK1514" s="19"/>
      <c r="AL1514" s="19"/>
      <c r="AM1514" s="19"/>
      <c r="AN1514" s="19"/>
      <c r="AO1514" s="19"/>
      <c r="AP1514" s="19"/>
      <c r="AQ1514" s="19"/>
      <c r="AR1514" s="19"/>
      <c r="AS1514" s="19"/>
      <c r="AT1514" s="19"/>
      <c r="AU1514" s="19"/>
      <c r="AV1514" s="19"/>
      <c r="AW1514" s="19"/>
      <c r="AX1514" s="19"/>
      <c r="AY1514" s="19"/>
      <c r="AZ1514" s="19"/>
      <c r="BA1514" s="19"/>
      <c r="BB1514" s="19"/>
      <c r="BC1514" s="19"/>
      <c r="BD1514" s="19"/>
      <c r="BE1514" s="19"/>
      <c r="BF1514" s="19"/>
      <c r="BG1514" s="19"/>
      <c r="BH1514" s="19"/>
      <c r="BI1514" s="19"/>
      <c r="BJ1514" s="19"/>
      <c r="BK1514" s="19"/>
      <c r="BL1514" s="19"/>
      <c r="BM1514" s="19"/>
      <c r="BN1514" s="19"/>
      <c r="BO1514" s="19"/>
      <c r="BP1514" s="19"/>
      <c r="BQ1514" s="19"/>
      <c r="BR1514" s="19"/>
      <c r="BS1514" s="19"/>
      <c r="BT1514" s="19"/>
      <c r="BU1514" s="19"/>
      <c r="BV1514" s="19"/>
      <c r="BW1514" s="19"/>
      <c r="BX1514" s="19"/>
      <c r="BY1514" s="19"/>
      <c r="BZ1514" s="19"/>
      <c r="CA1514" s="19"/>
      <c r="CB1514" s="19"/>
      <c r="CC1514" s="19"/>
      <c r="CD1514" s="19"/>
      <c r="CE1514" s="19"/>
      <c r="CF1514" s="19"/>
      <c r="CG1514" s="19"/>
      <c r="CH1514" s="19"/>
      <c r="CI1514" s="19"/>
      <c r="CJ1514" s="19"/>
      <c r="CK1514" s="19"/>
      <c r="CL1514" s="19"/>
      <c r="CM1514" s="19"/>
      <c r="CN1514" s="19"/>
      <c r="CO1514" s="19"/>
      <c r="CP1514" s="19"/>
      <c r="CQ1514" s="19"/>
      <c r="CR1514" s="19"/>
      <c r="CS1514" s="19"/>
      <c r="CT1514" s="19"/>
      <c r="CU1514" s="19"/>
      <c r="CV1514" s="19"/>
      <c r="CW1514" s="19"/>
      <c r="CX1514" s="19"/>
      <c r="CY1514" s="19"/>
      <c r="CZ1514" s="19"/>
      <c r="DA1514" s="19"/>
      <c r="DB1514" s="19"/>
      <c r="DC1514" s="19"/>
      <c r="DD1514" s="19"/>
      <c r="DE1514" s="19"/>
      <c r="DF1514" s="19"/>
      <c r="DG1514" s="19"/>
      <c r="DH1514" s="19"/>
      <c r="DI1514" s="19"/>
      <c r="DJ1514" s="19"/>
      <c r="DK1514" s="19"/>
      <c r="DL1514" s="19"/>
      <c r="DM1514" s="19"/>
      <c r="DN1514" s="19"/>
      <c r="DO1514" s="19"/>
      <c r="DP1514" s="19"/>
      <c r="DQ1514" s="19"/>
      <c r="DR1514" s="19"/>
      <c r="DS1514" s="19"/>
      <c r="DT1514" s="19"/>
      <c r="DU1514" s="19"/>
      <c r="DV1514" s="19"/>
      <c r="DW1514" s="19"/>
      <c r="DX1514" s="19"/>
      <c r="DY1514" s="19"/>
      <c r="DZ1514" s="19"/>
      <c r="EA1514" s="19"/>
      <c r="EB1514" s="19"/>
      <c r="EC1514" s="19"/>
      <c r="ED1514" s="19"/>
      <c r="EE1514" s="19"/>
      <c r="EF1514" s="19"/>
      <c r="EG1514" s="19"/>
      <c r="EH1514" s="19"/>
      <c r="EI1514" s="19"/>
      <c r="EJ1514" s="19"/>
      <c r="EK1514" s="19"/>
      <c r="EL1514" s="19"/>
      <c r="EM1514" s="19"/>
      <c r="EN1514" s="19"/>
      <c r="EO1514" s="19"/>
      <c r="EP1514" s="19"/>
      <c r="EQ1514" s="19"/>
      <c r="ER1514" s="19"/>
      <c r="ES1514" s="19"/>
      <c r="ET1514" s="19"/>
      <c r="EU1514" s="19"/>
      <c r="EV1514" s="19"/>
      <c r="EW1514" s="19"/>
      <c r="EX1514" s="19"/>
      <c r="EY1514" s="19"/>
      <c r="EZ1514" s="19"/>
      <c r="FA1514" s="19"/>
      <c r="FB1514" s="19"/>
      <c r="FC1514" s="19"/>
      <c r="FD1514" s="19"/>
      <c r="FE1514" s="19"/>
      <c r="FF1514" s="19"/>
      <c r="FG1514" s="19"/>
      <c r="FH1514" s="19"/>
      <c r="FI1514" s="19"/>
      <c r="FJ1514" s="19"/>
      <c r="FK1514" s="19"/>
      <c r="FL1514" s="19"/>
      <c r="FM1514" s="19"/>
      <c r="FN1514" s="19"/>
      <c r="FO1514" s="19"/>
      <c r="FP1514" s="19"/>
      <c r="FQ1514" s="19"/>
      <c r="FR1514" s="19"/>
      <c r="FS1514" s="19"/>
      <c r="FT1514" s="19"/>
      <c r="FU1514" s="19"/>
      <c r="FV1514" s="19"/>
      <c r="FW1514" s="19"/>
      <c r="FX1514" s="19"/>
      <c r="FY1514" s="19"/>
      <c r="FZ1514" s="19"/>
      <c r="GA1514" s="19"/>
      <c r="GB1514" s="19"/>
      <c r="GC1514" s="19"/>
      <c r="GD1514" s="19"/>
      <c r="GE1514" s="19"/>
      <c r="GF1514" s="19"/>
      <c r="GG1514" s="19"/>
      <c r="GH1514" s="19"/>
      <c r="GI1514" s="19"/>
      <c r="GJ1514" s="19"/>
      <c r="GK1514" s="19"/>
      <c r="GL1514" s="19"/>
      <c r="GM1514" s="19"/>
      <c r="GN1514" s="19"/>
      <c r="GO1514" s="19"/>
      <c r="GP1514" s="19"/>
      <c r="GQ1514" s="19"/>
      <c r="GR1514" s="19"/>
      <c r="GS1514" s="19"/>
      <c r="GT1514" s="19"/>
      <c r="GU1514" s="19"/>
      <c r="GV1514" s="19"/>
      <c r="GW1514" s="19"/>
      <c r="GX1514" s="19"/>
      <c r="GY1514" s="19"/>
      <c r="GZ1514" s="19"/>
      <c r="HA1514" s="19"/>
      <c r="HB1514" s="19"/>
      <c r="HC1514" s="19"/>
      <c r="HD1514" s="19"/>
      <c r="HE1514" s="19"/>
      <c r="HF1514" s="19"/>
      <c r="HG1514" s="19"/>
      <c r="HH1514" s="19"/>
      <c r="HI1514" s="19"/>
      <c r="HJ1514" s="19"/>
      <c r="HK1514" s="19"/>
      <c r="HL1514" s="19"/>
      <c r="HM1514" s="19"/>
      <c r="HN1514" s="19"/>
      <c r="HO1514" s="19"/>
      <c r="HP1514" s="19"/>
      <c r="HQ1514" s="19"/>
      <c r="HR1514" s="19"/>
      <c r="HS1514" s="19"/>
      <c r="HT1514" s="19"/>
      <c r="HU1514" s="19"/>
      <c r="HV1514" s="19"/>
      <c r="HW1514" s="19"/>
      <c r="HX1514" s="19"/>
      <c r="HY1514" s="19"/>
      <c r="HZ1514" s="19"/>
      <c r="IA1514" s="19"/>
      <c r="IB1514" s="19"/>
      <c r="IC1514" s="19"/>
      <c r="ID1514" s="31"/>
    </row>
    <row r="1515" spans="1:238" ht="20.100000000000001" customHeight="1" x14ac:dyDescent="0.4">
      <c r="A1515" s="72">
        <v>44</v>
      </c>
      <c r="B1515" s="6" t="s">
        <v>747</v>
      </c>
      <c r="C1515" s="95"/>
      <c r="D1515" s="96"/>
      <c r="E1515" s="14" t="s">
        <v>23</v>
      </c>
      <c r="F1515" s="6" t="s">
        <v>1098</v>
      </c>
      <c r="G1515" s="14" t="s">
        <v>711</v>
      </c>
      <c r="H1515" s="7">
        <f>I1515*J1515</f>
        <v>18</v>
      </c>
      <c r="I1515" s="14">
        <v>1</v>
      </c>
      <c r="J1515" s="7">
        <v>18</v>
      </c>
      <c r="K1515" s="7">
        <v>7</v>
      </c>
      <c r="L1515" s="66"/>
      <c r="M1515" s="66"/>
      <c r="N1515" s="66"/>
      <c r="O1515" s="14"/>
      <c r="P1515" s="14" t="s">
        <v>25</v>
      </c>
      <c r="Q1515" s="231"/>
    </row>
    <row r="1516" spans="1:238" s="9" customFormat="1" ht="21.95" customHeight="1" x14ac:dyDescent="0.45">
      <c r="A1516" s="278" t="s">
        <v>403</v>
      </c>
      <c r="B1516" s="278"/>
      <c r="C1516" s="278"/>
      <c r="D1516" s="278"/>
      <c r="E1516" s="278"/>
      <c r="F1516" s="278"/>
      <c r="G1516" s="278"/>
      <c r="H1516" s="278"/>
      <c r="I1516" s="278"/>
      <c r="J1516" s="278"/>
      <c r="K1516" s="278"/>
      <c r="L1516" s="278"/>
      <c r="M1516" s="278"/>
      <c r="N1516" s="278"/>
      <c r="O1516" s="278"/>
      <c r="P1516" s="278"/>
      <c r="Q1516" s="278"/>
    </row>
    <row r="1517" spans="1:238" s="9" customFormat="1" ht="9.9499999999999993" customHeight="1" x14ac:dyDescent="0.4">
      <c r="B1517" s="10"/>
      <c r="C1517" s="10"/>
      <c r="D1517" s="10"/>
      <c r="F1517" s="10"/>
      <c r="G1517" s="10"/>
      <c r="H1517" s="11"/>
      <c r="I1517" s="11"/>
      <c r="J1517" s="12"/>
      <c r="K1517" s="12"/>
      <c r="L1517" s="13"/>
      <c r="M1517" s="10"/>
      <c r="N1517" s="10"/>
      <c r="O1517" s="10"/>
      <c r="Q1517" s="223"/>
    </row>
    <row r="1518" spans="1:238" s="9" customFormat="1" ht="20.100000000000001" customHeight="1" x14ac:dyDescent="0.4">
      <c r="A1518" s="279" t="s">
        <v>13</v>
      </c>
      <c r="B1518" s="280" t="s">
        <v>6</v>
      </c>
      <c r="C1518" s="281"/>
      <c r="D1518" s="282"/>
      <c r="E1518" s="279" t="s">
        <v>14</v>
      </c>
      <c r="F1518" s="279" t="s">
        <v>15</v>
      </c>
      <c r="G1518" s="56" t="s">
        <v>16</v>
      </c>
      <c r="H1518" s="57" t="s">
        <v>9</v>
      </c>
      <c r="I1518" s="56" t="s">
        <v>10</v>
      </c>
      <c r="J1518" s="57" t="s">
        <v>2</v>
      </c>
      <c r="K1518" s="57" t="s">
        <v>5</v>
      </c>
      <c r="L1518" s="58" t="s">
        <v>11</v>
      </c>
      <c r="M1518" s="58" t="s">
        <v>27</v>
      </c>
      <c r="N1518" s="59" t="s">
        <v>12</v>
      </c>
      <c r="O1518" s="56" t="s">
        <v>8</v>
      </c>
      <c r="P1518" s="286" t="s">
        <v>19</v>
      </c>
      <c r="Q1518" s="279" t="s">
        <v>20</v>
      </c>
    </row>
    <row r="1519" spans="1:238" s="9" customFormat="1" ht="20.100000000000001" customHeight="1" x14ac:dyDescent="0.4">
      <c r="A1519" s="279"/>
      <c r="B1519" s="283"/>
      <c r="C1519" s="284"/>
      <c r="D1519" s="285"/>
      <c r="E1519" s="279"/>
      <c r="F1519" s="279"/>
      <c r="G1519" s="60" t="s">
        <v>21</v>
      </c>
      <c r="H1519" s="61" t="s">
        <v>1</v>
      </c>
      <c r="I1519" s="60" t="s">
        <v>17</v>
      </c>
      <c r="J1519" s="61" t="s">
        <v>3</v>
      </c>
      <c r="K1519" s="61" t="s">
        <v>4</v>
      </c>
      <c r="L1519" s="62" t="s">
        <v>18</v>
      </c>
      <c r="M1519" s="62" t="s">
        <v>18</v>
      </c>
      <c r="N1519" s="63" t="s">
        <v>7</v>
      </c>
      <c r="O1519" s="60" t="s">
        <v>22</v>
      </c>
      <c r="P1519" s="287"/>
      <c r="Q1519" s="279"/>
    </row>
    <row r="1520" spans="1:238" s="28" customFormat="1" x14ac:dyDescent="0.4">
      <c r="A1520" s="72">
        <v>45</v>
      </c>
      <c r="B1520" s="293" t="s">
        <v>1541</v>
      </c>
      <c r="C1520" s="294"/>
      <c r="D1520" s="299"/>
      <c r="E1520" s="33" t="s">
        <v>23</v>
      </c>
      <c r="F1520" s="250" t="s">
        <v>1532</v>
      </c>
      <c r="G1520" s="33" t="s">
        <v>24</v>
      </c>
      <c r="H1520" s="34">
        <f>I1520*J1520</f>
        <v>16</v>
      </c>
      <c r="I1520" s="33">
        <v>2</v>
      </c>
      <c r="J1520" s="34">
        <v>8</v>
      </c>
      <c r="K1520" s="34">
        <v>6</v>
      </c>
      <c r="L1520" s="38" t="s">
        <v>1524</v>
      </c>
      <c r="M1520" s="38" t="s">
        <v>1525</v>
      </c>
      <c r="N1520" s="194">
        <v>19793400</v>
      </c>
      <c r="O1520" s="33" t="s">
        <v>22</v>
      </c>
      <c r="P1520" s="33" t="s">
        <v>25</v>
      </c>
      <c r="Q1520" s="224" t="s">
        <v>863</v>
      </c>
      <c r="R1520" s="19"/>
      <c r="S1520" s="19"/>
      <c r="T1520" s="19"/>
      <c r="U1520" s="19"/>
      <c r="V1520" s="19"/>
      <c r="W1520" s="19"/>
      <c r="X1520" s="19"/>
      <c r="Y1520" s="19"/>
      <c r="Z1520" s="19"/>
      <c r="AA1520" s="19"/>
      <c r="AB1520" s="19"/>
      <c r="AC1520" s="19"/>
      <c r="AD1520" s="19"/>
      <c r="AE1520" s="19"/>
      <c r="AF1520" s="19"/>
      <c r="AG1520" s="19"/>
      <c r="AH1520" s="19"/>
      <c r="AI1520" s="19"/>
      <c r="AJ1520" s="19"/>
      <c r="AK1520" s="19"/>
      <c r="AL1520" s="19"/>
      <c r="AM1520" s="19"/>
      <c r="AN1520" s="19"/>
      <c r="AO1520" s="19"/>
      <c r="AP1520" s="19"/>
      <c r="AQ1520" s="19"/>
      <c r="AR1520" s="19"/>
      <c r="AS1520" s="19"/>
      <c r="AT1520" s="19"/>
      <c r="AU1520" s="19"/>
      <c r="AV1520" s="19"/>
      <c r="AW1520" s="19"/>
      <c r="AX1520" s="19"/>
      <c r="AY1520" s="19"/>
      <c r="AZ1520" s="19"/>
      <c r="BA1520" s="19"/>
      <c r="BB1520" s="19"/>
      <c r="BC1520" s="19"/>
      <c r="BD1520" s="19"/>
      <c r="BE1520" s="19"/>
      <c r="BF1520" s="19"/>
      <c r="BG1520" s="19"/>
      <c r="BH1520" s="19"/>
      <c r="BI1520" s="19"/>
      <c r="BJ1520" s="19"/>
      <c r="BK1520" s="19"/>
      <c r="BL1520" s="19"/>
      <c r="BM1520" s="19"/>
      <c r="BN1520" s="19"/>
      <c r="BO1520" s="19"/>
      <c r="BP1520" s="19"/>
      <c r="BQ1520" s="19"/>
      <c r="BR1520" s="19"/>
      <c r="BS1520" s="19"/>
      <c r="BT1520" s="19"/>
      <c r="BU1520" s="19"/>
      <c r="BV1520" s="19"/>
      <c r="BW1520" s="19"/>
      <c r="BX1520" s="19"/>
      <c r="BY1520" s="19"/>
      <c r="BZ1520" s="19"/>
      <c r="CA1520" s="19"/>
      <c r="CB1520" s="19"/>
      <c r="CC1520" s="19"/>
      <c r="CD1520" s="19"/>
      <c r="CE1520" s="19"/>
      <c r="CF1520" s="19"/>
      <c r="CG1520" s="19"/>
      <c r="CH1520" s="19"/>
      <c r="CI1520" s="19"/>
      <c r="CJ1520" s="19"/>
      <c r="CK1520" s="19"/>
      <c r="CL1520" s="19"/>
      <c r="CM1520" s="19"/>
      <c r="CN1520" s="19"/>
      <c r="CO1520" s="19"/>
      <c r="CP1520" s="19"/>
      <c r="CQ1520" s="19"/>
      <c r="CR1520" s="19"/>
      <c r="CS1520" s="19"/>
      <c r="CT1520" s="19"/>
      <c r="CU1520" s="19"/>
      <c r="CV1520" s="19"/>
      <c r="CW1520" s="19"/>
      <c r="CX1520" s="19"/>
      <c r="CY1520" s="19"/>
      <c r="CZ1520" s="19"/>
      <c r="DA1520" s="19"/>
      <c r="DB1520" s="19"/>
      <c r="DC1520" s="19"/>
      <c r="DD1520" s="19"/>
      <c r="DE1520" s="19"/>
      <c r="DF1520" s="19"/>
      <c r="DG1520" s="19"/>
      <c r="DH1520" s="19"/>
      <c r="DI1520" s="19"/>
      <c r="DJ1520" s="19"/>
      <c r="DK1520" s="19"/>
      <c r="DL1520" s="19"/>
      <c r="DM1520" s="19"/>
      <c r="DN1520" s="19"/>
      <c r="DO1520" s="19"/>
      <c r="DP1520" s="19"/>
      <c r="DQ1520" s="19"/>
      <c r="DR1520" s="19"/>
      <c r="DS1520" s="19"/>
      <c r="DT1520" s="19"/>
      <c r="DU1520" s="19"/>
      <c r="DV1520" s="19"/>
      <c r="DW1520" s="19"/>
      <c r="DX1520" s="19"/>
      <c r="DY1520" s="19"/>
      <c r="DZ1520" s="19"/>
      <c r="EA1520" s="19"/>
      <c r="EB1520" s="19"/>
      <c r="EC1520" s="19"/>
      <c r="ED1520" s="19"/>
      <c r="EE1520" s="19"/>
      <c r="EF1520" s="19"/>
      <c r="EG1520" s="19"/>
      <c r="EH1520" s="19"/>
      <c r="EI1520" s="19"/>
      <c r="EJ1520" s="19"/>
      <c r="EK1520" s="19"/>
      <c r="EL1520" s="19"/>
      <c r="EM1520" s="19"/>
      <c r="EN1520" s="19"/>
      <c r="EO1520" s="19"/>
      <c r="EP1520" s="19"/>
      <c r="EQ1520" s="19"/>
      <c r="ER1520" s="19"/>
      <c r="ES1520" s="19"/>
      <c r="ET1520" s="19"/>
      <c r="EU1520" s="19"/>
      <c r="EV1520" s="19"/>
      <c r="EW1520" s="19"/>
      <c r="EX1520" s="19"/>
      <c r="EY1520" s="19"/>
      <c r="EZ1520" s="19"/>
      <c r="FA1520" s="19"/>
      <c r="FB1520" s="19"/>
      <c r="FC1520" s="19"/>
      <c r="FD1520" s="19"/>
      <c r="FE1520" s="19"/>
      <c r="FF1520" s="19"/>
      <c r="FG1520" s="19"/>
      <c r="FH1520" s="19"/>
      <c r="FI1520" s="19"/>
      <c r="FJ1520" s="19"/>
      <c r="FK1520" s="19"/>
      <c r="FL1520" s="19"/>
      <c r="FM1520" s="19"/>
      <c r="FN1520" s="19"/>
      <c r="FO1520" s="19"/>
      <c r="FP1520" s="19"/>
      <c r="FQ1520" s="19"/>
      <c r="FR1520" s="19"/>
      <c r="FS1520" s="19"/>
      <c r="FT1520" s="19"/>
      <c r="FU1520" s="19"/>
      <c r="FV1520" s="19"/>
      <c r="FW1520" s="19"/>
      <c r="FX1520" s="19"/>
      <c r="FY1520" s="19"/>
      <c r="FZ1520" s="19"/>
      <c r="GA1520" s="19"/>
      <c r="GB1520" s="19"/>
      <c r="GC1520" s="19"/>
      <c r="GD1520" s="19"/>
      <c r="GE1520" s="19"/>
      <c r="GF1520" s="19"/>
      <c r="GG1520" s="19"/>
      <c r="GH1520" s="19"/>
      <c r="GI1520" s="19"/>
      <c r="GJ1520" s="19"/>
      <c r="GK1520" s="19"/>
      <c r="GL1520" s="19"/>
      <c r="GM1520" s="19"/>
      <c r="GN1520" s="19"/>
      <c r="GO1520" s="19"/>
      <c r="GP1520" s="19"/>
      <c r="GQ1520" s="19"/>
      <c r="GR1520" s="19"/>
      <c r="GS1520" s="19"/>
      <c r="GT1520" s="19"/>
      <c r="GU1520" s="19"/>
      <c r="GV1520" s="19"/>
      <c r="GW1520" s="19"/>
      <c r="GX1520" s="19"/>
      <c r="GY1520" s="19"/>
      <c r="GZ1520" s="19"/>
      <c r="HA1520" s="19"/>
      <c r="HB1520" s="19"/>
      <c r="HC1520" s="19"/>
      <c r="HD1520" s="19"/>
      <c r="HE1520" s="19"/>
      <c r="HF1520" s="19"/>
      <c r="HG1520" s="19"/>
      <c r="HH1520" s="19"/>
      <c r="HI1520" s="19"/>
      <c r="HJ1520" s="19"/>
      <c r="HK1520" s="19"/>
      <c r="HL1520" s="19"/>
      <c r="HM1520" s="19"/>
      <c r="HN1520" s="19"/>
      <c r="HO1520" s="19"/>
      <c r="HP1520" s="19"/>
      <c r="HQ1520" s="19"/>
      <c r="HR1520" s="19"/>
      <c r="HS1520" s="19"/>
      <c r="HT1520" s="19"/>
      <c r="HU1520" s="19"/>
      <c r="HV1520" s="19"/>
      <c r="HW1520" s="19"/>
      <c r="HX1520" s="19"/>
      <c r="HY1520" s="19"/>
      <c r="HZ1520" s="19"/>
      <c r="IA1520" s="19"/>
      <c r="IB1520" s="19"/>
      <c r="IC1520" s="19"/>
      <c r="ID1520" s="31"/>
    </row>
    <row r="1521" spans="1:238" ht="20.100000000000001" customHeight="1" x14ac:dyDescent="0.4">
      <c r="A1521" s="72">
        <v>46</v>
      </c>
      <c r="B1521" s="6" t="s">
        <v>748</v>
      </c>
      <c r="C1521" s="95"/>
      <c r="D1521" s="96"/>
      <c r="E1521" s="14" t="s">
        <v>23</v>
      </c>
      <c r="F1521" s="6" t="s">
        <v>1251</v>
      </c>
      <c r="G1521" s="14" t="s">
        <v>711</v>
      </c>
      <c r="H1521" s="7">
        <f>I1521*J1521</f>
        <v>42</v>
      </c>
      <c r="I1521" s="14">
        <v>2</v>
      </c>
      <c r="J1521" s="7">
        <v>21</v>
      </c>
      <c r="K1521" s="7">
        <v>7</v>
      </c>
      <c r="L1521" s="66"/>
      <c r="M1521" s="66"/>
      <c r="N1521" s="66"/>
      <c r="O1521" s="14"/>
      <c r="P1521" s="14" t="s">
        <v>25</v>
      </c>
      <c r="Q1521" s="231"/>
    </row>
    <row r="1522" spans="1:238" s="28" customFormat="1" x14ac:dyDescent="0.4">
      <c r="A1522" s="72">
        <v>47</v>
      </c>
      <c r="B1522" s="250" t="s">
        <v>749</v>
      </c>
      <c r="C1522" s="248" t="s">
        <v>1538</v>
      </c>
      <c r="D1522" s="122"/>
      <c r="E1522" s="33" t="s">
        <v>23</v>
      </c>
      <c r="F1522" s="250" t="s">
        <v>1533</v>
      </c>
      <c r="G1522" s="33" t="s">
        <v>24</v>
      </c>
      <c r="H1522" s="34">
        <f>I1522*J1522</f>
        <v>30</v>
      </c>
      <c r="I1522" s="33">
        <v>3</v>
      </c>
      <c r="J1522" s="34">
        <v>10</v>
      </c>
      <c r="K1522" s="34">
        <v>6</v>
      </c>
      <c r="L1522" s="38" t="s">
        <v>1534</v>
      </c>
      <c r="M1522" s="38" t="s">
        <v>1535</v>
      </c>
      <c r="N1522" s="194">
        <v>19793401</v>
      </c>
      <c r="O1522" s="33" t="s">
        <v>22</v>
      </c>
      <c r="P1522" s="33" t="s">
        <v>25</v>
      </c>
      <c r="Q1522" s="224" t="s">
        <v>863</v>
      </c>
      <c r="R1522" s="19"/>
      <c r="S1522" s="19"/>
      <c r="T1522" s="19"/>
      <c r="U1522" s="19"/>
      <c r="V1522" s="19"/>
      <c r="W1522" s="19"/>
      <c r="X1522" s="19"/>
      <c r="Y1522" s="19"/>
      <c r="Z1522" s="19"/>
      <c r="AA1522" s="19"/>
      <c r="AB1522" s="19"/>
      <c r="AC1522" s="19"/>
      <c r="AD1522" s="19"/>
      <c r="AE1522" s="19"/>
      <c r="AF1522" s="19"/>
      <c r="AG1522" s="19"/>
      <c r="AH1522" s="19"/>
      <c r="AI1522" s="19"/>
      <c r="AJ1522" s="19"/>
      <c r="AK1522" s="19"/>
      <c r="AL1522" s="19"/>
      <c r="AM1522" s="19"/>
      <c r="AN1522" s="19"/>
      <c r="AO1522" s="19"/>
      <c r="AP1522" s="19"/>
      <c r="AQ1522" s="19"/>
      <c r="AR1522" s="19"/>
      <c r="AS1522" s="19"/>
      <c r="AT1522" s="19"/>
      <c r="AU1522" s="19"/>
      <c r="AV1522" s="19"/>
      <c r="AW1522" s="19"/>
      <c r="AX1522" s="19"/>
      <c r="AY1522" s="19"/>
      <c r="AZ1522" s="19"/>
      <c r="BA1522" s="19"/>
      <c r="BB1522" s="19"/>
      <c r="BC1522" s="19"/>
      <c r="BD1522" s="19"/>
      <c r="BE1522" s="19"/>
      <c r="BF1522" s="19"/>
      <c r="BG1522" s="19"/>
      <c r="BH1522" s="19"/>
      <c r="BI1522" s="19"/>
      <c r="BJ1522" s="19"/>
      <c r="BK1522" s="19"/>
      <c r="BL1522" s="19"/>
      <c r="BM1522" s="19"/>
      <c r="BN1522" s="19"/>
      <c r="BO1522" s="19"/>
      <c r="BP1522" s="19"/>
      <c r="BQ1522" s="19"/>
      <c r="BR1522" s="19"/>
      <c r="BS1522" s="19"/>
      <c r="BT1522" s="19"/>
      <c r="BU1522" s="19"/>
      <c r="BV1522" s="19"/>
      <c r="BW1522" s="19"/>
      <c r="BX1522" s="19"/>
      <c r="BY1522" s="19"/>
      <c r="BZ1522" s="19"/>
      <c r="CA1522" s="19"/>
      <c r="CB1522" s="19"/>
      <c r="CC1522" s="19"/>
      <c r="CD1522" s="19"/>
      <c r="CE1522" s="19"/>
      <c r="CF1522" s="19"/>
      <c r="CG1522" s="19"/>
      <c r="CH1522" s="19"/>
      <c r="CI1522" s="19"/>
      <c r="CJ1522" s="19"/>
      <c r="CK1522" s="19"/>
      <c r="CL1522" s="19"/>
      <c r="CM1522" s="19"/>
      <c r="CN1522" s="19"/>
      <c r="CO1522" s="19"/>
      <c r="CP1522" s="19"/>
      <c r="CQ1522" s="19"/>
      <c r="CR1522" s="19"/>
      <c r="CS1522" s="19"/>
      <c r="CT1522" s="19"/>
      <c r="CU1522" s="19"/>
      <c r="CV1522" s="19"/>
      <c r="CW1522" s="19"/>
      <c r="CX1522" s="19"/>
      <c r="CY1522" s="19"/>
      <c r="CZ1522" s="19"/>
      <c r="DA1522" s="19"/>
      <c r="DB1522" s="19"/>
      <c r="DC1522" s="19"/>
      <c r="DD1522" s="19"/>
      <c r="DE1522" s="19"/>
      <c r="DF1522" s="19"/>
      <c r="DG1522" s="19"/>
      <c r="DH1522" s="19"/>
      <c r="DI1522" s="19"/>
      <c r="DJ1522" s="19"/>
      <c r="DK1522" s="19"/>
      <c r="DL1522" s="19"/>
      <c r="DM1522" s="19"/>
      <c r="DN1522" s="19"/>
      <c r="DO1522" s="19"/>
      <c r="DP1522" s="19"/>
      <c r="DQ1522" s="19"/>
      <c r="DR1522" s="19"/>
      <c r="DS1522" s="19"/>
      <c r="DT1522" s="19"/>
      <c r="DU1522" s="19"/>
      <c r="DV1522" s="19"/>
      <c r="DW1522" s="19"/>
      <c r="DX1522" s="19"/>
      <c r="DY1522" s="19"/>
      <c r="DZ1522" s="19"/>
      <c r="EA1522" s="19"/>
      <c r="EB1522" s="19"/>
      <c r="EC1522" s="19"/>
      <c r="ED1522" s="19"/>
      <c r="EE1522" s="19"/>
      <c r="EF1522" s="19"/>
      <c r="EG1522" s="19"/>
      <c r="EH1522" s="19"/>
      <c r="EI1522" s="19"/>
      <c r="EJ1522" s="19"/>
      <c r="EK1522" s="19"/>
      <c r="EL1522" s="19"/>
      <c r="EM1522" s="19"/>
      <c r="EN1522" s="19"/>
      <c r="EO1522" s="19"/>
      <c r="EP1522" s="19"/>
      <c r="EQ1522" s="19"/>
      <c r="ER1522" s="19"/>
      <c r="ES1522" s="19"/>
      <c r="ET1522" s="19"/>
      <c r="EU1522" s="19"/>
      <c r="EV1522" s="19"/>
      <c r="EW1522" s="19"/>
      <c r="EX1522" s="19"/>
      <c r="EY1522" s="19"/>
      <c r="EZ1522" s="19"/>
      <c r="FA1522" s="19"/>
      <c r="FB1522" s="19"/>
      <c r="FC1522" s="19"/>
      <c r="FD1522" s="19"/>
      <c r="FE1522" s="19"/>
      <c r="FF1522" s="19"/>
      <c r="FG1522" s="19"/>
      <c r="FH1522" s="19"/>
      <c r="FI1522" s="19"/>
      <c r="FJ1522" s="19"/>
      <c r="FK1522" s="19"/>
      <c r="FL1522" s="19"/>
      <c r="FM1522" s="19"/>
      <c r="FN1522" s="19"/>
      <c r="FO1522" s="19"/>
      <c r="FP1522" s="19"/>
      <c r="FQ1522" s="19"/>
      <c r="FR1522" s="19"/>
      <c r="FS1522" s="19"/>
      <c r="FT1522" s="19"/>
      <c r="FU1522" s="19"/>
      <c r="FV1522" s="19"/>
      <c r="FW1522" s="19"/>
      <c r="FX1522" s="19"/>
      <c r="FY1522" s="19"/>
      <c r="FZ1522" s="19"/>
      <c r="GA1522" s="19"/>
      <c r="GB1522" s="19"/>
      <c r="GC1522" s="19"/>
      <c r="GD1522" s="19"/>
      <c r="GE1522" s="19"/>
      <c r="GF1522" s="19"/>
      <c r="GG1522" s="19"/>
      <c r="GH1522" s="19"/>
      <c r="GI1522" s="19"/>
      <c r="GJ1522" s="19"/>
      <c r="GK1522" s="19"/>
      <c r="GL1522" s="19"/>
      <c r="GM1522" s="19"/>
      <c r="GN1522" s="19"/>
      <c r="GO1522" s="19"/>
      <c r="GP1522" s="19"/>
      <c r="GQ1522" s="19"/>
      <c r="GR1522" s="19"/>
      <c r="GS1522" s="19"/>
      <c r="GT1522" s="19"/>
      <c r="GU1522" s="19"/>
      <c r="GV1522" s="19"/>
      <c r="GW1522" s="19"/>
      <c r="GX1522" s="19"/>
      <c r="GY1522" s="19"/>
      <c r="GZ1522" s="19"/>
      <c r="HA1522" s="19"/>
      <c r="HB1522" s="19"/>
      <c r="HC1522" s="19"/>
      <c r="HD1522" s="19"/>
      <c r="HE1522" s="19"/>
      <c r="HF1522" s="19"/>
      <c r="HG1522" s="19"/>
      <c r="HH1522" s="19"/>
      <c r="HI1522" s="19"/>
      <c r="HJ1522" s="19"/>
      <c r="HK1522" s="19"/>
      <c r="HL1522" s="19"/>
      <c r="HM1522" s="19"/>
      <c r="HN1522" s="19"/>
      <c r="HO1522" s="19"/>
      <c r="HP1522" s="19"/>
      <c r="HQ1522" s="19"/>
      <c r="HR1522" s="19"/>
      <c r="HS1522" s="19"/>
      <c r="HT1522" s="19"/>
      <c r="HU1522" s="19"/>
      <c r="HV1522" s="19"/>
      <c r="HW1522" s="19"/>
      <c r="HX1522" s="19"/>
      <c r="HY1522" s="19"/>
      <c r="HZ1522" s="19"/>
      <c r="IA1522" s="19"/>
      <c r="IB1522" s="19"/>
      <c r="IC1522" s="19"/>
      <c r="ID1522" s="31"/>
    </row>
    <row r="1523" spans="1:238" ht="20.100000000000001" customHeight="1" x14ac:dyDescent="0.4">
      <c r="A1523" s="72">
        <v>48</v>
      </c>
      <c r="B1523" s="6" t="s">
        <v>749</v>
      </c>
      <c r="C1523" s="95"/>
      <c r="D1523" s="96"/>
      <c r="E1523" s="14" t="s">
        <v>23</v>
      </c>
      <c r="F1523" s="6" t="s">
        <v>1250</v>
      </c>
      <c r="G1523" s="14" t="s">
        <v>711</v>
      </c>
      <c r="H1523" s="7">
        <f t="shared" si="72"/>
        <v>54</v>
      </c>
      <c r="I1523" s="14">
        <v>3</v>
      </c>
      <c r="J1523" s="7">
        <v>18</v>
      </c>
      <c r="K1523" s="7">
        <v>7</v>
      </c>
      <c r="L1523" s="17"/>
      <c r="M1523" s="17"/>
      <c r="N1523" s="160"/>
      <c r="O1523" s="14"/>
      <c r="P1523" s="14" t="s">
        <v>25</v>
      </c>
      <c r="Q1523" s="231"/>
    </row>
    <row r="1524" spans="1:238" s="28" customFormat="1" x14ac:dyDescent="0.4">
      <c r="A1524" s="72">
        <v>49</v>
      </c>
      <c r="B1524" s="250" t="s">
        <v>806</v>
      </c>
      <c r="C1524" s="248" t="s">
        <v>1538</v>
      </c>
      <c r="D1524" s="122"/>
      <c r="E1524" s="33" t="s">
        <v>23</v>
      </c>
      <c r="F1524" s="250" t="s">
        <v>1098</v>
      </c>
      <c r="G1524" s="33" t="s">
        <v>24</v>
      </c>
      <c r="H1524" s="34">
        <f>I1524*J1524</f>
        <v>18</v>
      </c>
      <c r="I1524" s="33">
        <v>1</v>
      </c>
      <c r="J1524" s="34">
        <v>18</v>
      </c>
      <c r="K1524" s="34">
        <v>6</v>
      </c>
      <c r="L1524" s="38" t="s">
        <v>1536</v>
      </c>
      <c r="M1524" s="38" t="s">
        <v>1537</v>
      </c>
      <c r="N1524" s="194">
        <v>19793402</v>
      </c>
      <c r="O1524" s="33" t="s">
        <v>22</v>
      </c>
      <c r="P1524" s="33" t="s">
        <v>25</v>
      </c>
      <c r="Q1524" s="224" t="s">
        <v>863</v>
      </c>
      <c r="R1524" s="19"/>
      <c r="S1524" s="19"/>
      <c r="T1524" s="19"/>
      <c r="U1524" s="19"/>
      <c r="V1524" s="19"/>
      <c r="W1524" s="19"/>
      <c r="X1524" s="19"/>
      <c r="Y1524" s="19"/>
      <c r="Z1524" s="19"/>
      <c r="AA1524" s="19"/>
      <c r="AB1524" s="19"/>
      <c r="AC1524" s="19"/>
      <c r="AD1524" s="19"/>
      <c r="AE1524" s="19"/>
      <c r="AF1524" s="19"/>
      <c r="AG1524" s="19"/>
      <c r="AH1524" s="19"/>
      <c r="AI1524" s="19"/>
      <c r="AJ1524" s="19"/>
      <c r="AK1524" s="19"/>
      <c r="AL1524" s="19"/>
      <c r="AM1524" s="19"/>
      <c r="AN1524" s="19"/>
      <c r="AO1524" s="19"/>
      <c r="AP1524" s="19"/>
      <c r="AQ1524" s="19"/>
      <c r="AR1524" s="19"/>
      <c r="AS1524" s="19"/>
      <c r="AT1524" s="19"/>
      <c r="AU1524" s="19"/>
      <c r="AV1524" s="19"/>
      <c r="AW1524" s="19"/>
      <c r="AX1524" s="19"/>
      <c r="AY1524" s="19"/>
      <c r="AZ1524" s="19"/>
      <c r="BA1524" s="19"/>
      <c r="BB1524" s="19"/>
      <c r="BC1524" s="19"/>
      <c r="BD1524" s="19"/>
      <c r="BE1524" s="19"/>
      <c r="BF1524" s="19"/>
      <c r="BG1524" s="19"/>
      <c r="BH1524" s="19"/>
      <c r="BI1524" s="19"/>
      <c r="BJ1524" s="19"/>
      <c r="BK1524" s="19"/>
      <c r="BL1524" s="19"/>
      <c r="BM1524" s="19"/>
      <c r="BN1524" s="19"/>
      <c r="BO1524" s="19"/>
      <c r="BP1524" s="19"/>
      <c r="BQ1524" s="19"/>
      <c r="BR1524" s="19"/>
      <c r="BS1524" s="19"/>
      <c r="BT1524" s="19"/>
      <c r="BU1524" s="19"/>
      <c r="BV1524" s="19"/>
      <c r="BW1524" s="19"/>
      <c r="BX1524" s="19"/>
      <c r="BY1524" s="19"/>
      <c r="BZ1524" s="19"/>
      <c r="CA1524" s="19"/>
      <c r="CB1524" s="19"/>
      <c r="CC1524" s="19"/>
      <c r="CD1524" s="19"/>
      <c r="CE1524" s="19"/>
      <c r="CF1524" s="19"/>
      <c r="CG1524" s="19"/>
      <c r="CH1524" s="19"/>
      <c r="CI1524" s="19"/>
      <c r="CJ1524" s="19"/>
      <c r="CK1524" s="19"/>
      <c r="CL1524" s="19"/>
      <c r="CM1524" s="19"/>
      <c r="CN1524" s="19"/>
      <c r="CO1524" s="19"/>
      <c r="CP1524" s="19"/>
      <c r="CQ1524" s="19"/>
      <c r="CR1524" s="19"/>
      <c r="CS1524" s="19"/>
      <c r="CT1524" s="19"/>
      <c r="CU1524" s="19"/>
      <c r="CV1524" s="19"/>
      <c r="CW1524" s="19"/>
      <c r="CX1524" s="19"/>
      <c r="CY1524" s="19"/>
      <c r="CZ1524" s="19"/>
      <c r="DA1524" s="19"/>
      <c r="DB1524" s="19"/>
      <c r="DC1524" s="19"/>
      <c r="DD1524" s="19"/>
      <c r="DE1524" s="19"/>
      <c r="DF1524" s="19"/>
      <c r="DG1524" s="19"/>
      <c r="DH1524" s="19"/>
      <c r="DI1524" s="19"/>
      <c r="DJ1524" s="19"/>
      <c r="DK1524" s="19"/>
      <c r="DL1524" s="19"/>
      <c r="DM1524" s="19"/>
      <c r="DN1524" s="19"/>
      <c r="DO1524" s="19"/>
      <c r="DP1524" s="19"/>
      <c r="DQ1524" s="19"/>
      <c r="DR1524" s="19"/>
      <c r="DS1524" s="19"/>
      <c r="DT1524" s="19"/>
      <c r="DU1524" s="19"/>
      <c r="DV1524" s="19"/>
      <c r="DW1524" s="19"/>
      <c r="DX1524" s="19"/>
      <c r="DY1524" s="19"/>
      <c r="DZ1524" s="19"/>
      <c r="EA1524" s="19"/>
      <c r="EB1524" s="19"/>
      <c r="EC1524" s="19"/>
      <c r="ED1524" s="19"/>
      <c r="EE1524" s="19"/>
      <c r="EF1524" s="19"/>
      <c r="EG1524" s="19"/>
      <c r="EH1524" s="19"/>
      <c r="EI1524" s="19"/>
      <c r="EJ1524" s="19"/>
      <c r="EK1524" s="19"/>
      <c r="EL1524" s="19"/>
      <c r="EM1524" s="19"/>
      <c r="EN1524" s="19"/>
      <c r="EO1524" s="19"/>
      <c r="EP1524" s="19"/>
      <c r="EQ1524" s="19"/>
      <c r="ER1524" s="19"/>
      <c r="ES1524" s="19"/>
      <c r="ET1524" s="19"/>
      <c r="EU1524" s="19"/>
      <c r="EV1524" s="19"/>
      <c r="EW1524" s="19"/>
      <c r="EX1524" s="19"/>
      <c r="EY1524" s="19"/>
      <c r="EZ1524" s="19"/>
      <c r="FA1524" s="19"/>
      <c r="FB1524" s="19"/>
      <c r="FC1524" s="19"/>
      <c r="FD1524" s="19"/>
      <c r="FE1524" s="19"/>
      <c r="FF1524" s="19"/>
      <c r="FG1524" s="19"/>
      <c r="FH1524" s="19"/>
      <c r="FI1524" s="19"/>
      <c r="FJ1524" s="19"/>
      <c r="FK1524" s="19"/>
      <c r="FL1524" s="19"/>
      <c r="FM1524" s="19"/>
      <c r="FN1524" s="19"/>
      <c r="FO1524" s="19"/>
      <c r="FP1524" s="19"/>
      <c r="FQ1524" s="19"/>
      <c r="FR1524" s="19"/>
      <c r="FS1524" s="19"/>
      <c r="FT1524" s="19"/>
      <c r="FU1524" s="19"/>
      <c r="FV1524" s="19"/>
      <c r="FW1524" s="19"/>
      <c r="FX1524" s="19"/>
      <c r="FY1524" s="19"/>
      <c r="FZ1524" s="19"/>
      <c r="GA1524" s="19"/>
      <c r="GB1524" s="19"/>
      <c r="GC1524" s="19"/>
      <c r="GD1524" s="19"/>
      <c r="GE1524" s="19"/>
      <c r="GF1524" s="19"/>
      <c r="GG1524" s="19"/>
      <c r="GH1524" s="19"/>
      <c r="GI1524" s="19"/>
      <c r="GJ1524" s="19"/>
      <c r="GK1524" s="19"/>
      <c r="GL1524" s="19"/>
      <c r="GM1524" s="19"/>
      <c r="GN1524" s="19"/>
      <c r="GO1524" s="19"/>
      <c r="GP1524" s="19"/>
      <c r="GQ1524" s="19"/>
      <c r="GR1524" s="19"/>
      <c r="GS1524" s="19"/>
      <c r="GT1524" s="19"/>
      <c r="GU1524" s="19"/>
      <c r="GV1524" s="19"/>
      <c r="GW1524" s="19"/>
      <c r="GX1524" s="19"/>
      <c r="GY1524" s="19"/>
      <c r="GZ1524" s="19"/>
      <c r="HA1524" s="19"/>
      <c r="HB1524" s="19"/>
      <c r="HC1524" s="19"/>
      <c r="HD1524" s="19"/>
      <c r="HE1524" s="19"/>
      <c r="HF1524" s="19"/>
      <c r="HG1524" s="19"/>
      <c r="HH1524" s="19"/>
      <c r="HI1524" s="19"/>
      <c r="HJ1524" s="19"/>
      <c r="HK1524" s="19"/>
      <c r="HL1524" s="19"/>
      <c r="HM1524" s="19"/>
      <c r="HN1524" s="19"/>
      <c r="HO1524" s="19"/>
      <c r="HP1524" s="19"/>
      <c r="HQ1524" s="19"/>
      <c r="HR1524" s="19"/>
      <c r="HS1524" s="19"/>
      <c r="HT1524" s="19"/>
      <c r="HU1524" s="19"/>
      <c r="HV1524" s="19"/>
      <c r="HW1524" s="19"/>
      <c r="HX1524" s="19"/>
      <c r="HY1524" s="19"/>
      <c r="HZ1524" s="19"/>
      <c r="IA1524" s="19"/>
      <c r="IB1524" s="19"/>
      <c r="IC1524" s="19"/>
      <c r="ID1524" s="31"/>
    </row>
    <row r="1525" spans="1:238" ht="20.100000000000001" customHeight="1" x14ac:dyDescent="0.4">
      <c r="A1525" s="72">
        <v>50</v>
      </c>
      <c r="B1525" s="6" t="s">
        <v>750</v>
      </c>
      <c r="C1525" s="95"/>
      <c r="D1525" s="96"/>
      <c r="E1525" s="14" t="s">
        <v>23</v>
      </c>
      <c r="F1525" s="6" t="s">
        <v>1249</v>
      </c>
      <c r="G1525" s="14" t="s">
        <v>711</v>
      </c>
      <c r="H1525" s="7">
        <f t="shared" si="72"/>
        <v>48</v>
      </c>
      <c r="I1525" s="14">
        <v>2</v>
      </c>
      <c r="J1525" s="7">
        <v>24</v>
      </c>
      <c r="K1525" s="7">
        <v>7</v>
      </c>
      <c r="L1525" s="17"/>
      <c r="M1525" s="17"/>
      <c r="N1525" s="160"/>
      <c r="O1525" s="14"/>
      <c r="P1525" s="14" t="s">
        <v>25</v>
      </c>
      <c r="Q1525" s="231"/>
    </row>
    <row r="1526" spans="1:238" s="28" customFormat="1" x14ac:dyDescent="0.4">
      <c r="A1526" s="72">
        <v>51</v>
      </c>
      <c r="B1526" s="293" t="s">
        <v>1542</v>
      </c>
      <c r="C1526" s="294"/>
      <c r="D1526" s="299"/>
      <c r="E1526" s="33" t="s">
        <v>23</v>
      </c>
      <c r="F1526" s="250" t="s">
        <v>1532</v>
      </c>
      <c r="G1526" s="33" t="s">
        <v>24</v>
      </c>
      <c r="H1526" s="34">
        <f>I1526*J1526</f>
        <v>16</v>
      </c>
      <c r="I1526" s="33">
        <v>2</v>
      </c>
      <c r="J1526" s="34">
        <v>8</v>
      </c>
      <c r="K1526" s="34">
        <v>6</v>
      </c>
      <c r="L1526" s="38" t="s">
        <v>1524</v>
      </c>
      <c r="M1526" s="38" t="s">
        <v>1525</v>
      </c>
      <c r="N1526" s="194">
        <v>19793400</v>
      </c>
      <c r="O1526" s="33" t="s">
        <v>22</v>
      </c>
      <c r="P1526" s="33" t="s">
        <v>25</v>
      </c>
      <c r="Q1526" s="224" t="s">
        <v>863</v>
      </c>
      <c r="R1526" s="19"/>
      <c r="S1526" s="19"/>
      <c r="T1526" s="19"/>
      <c r="U1526" s="19"/>
      <c r="V1526" s="19"/>
      <c r="W1526" s="19"/>
      <c r="X1526" s="19"/>
      <c r="Y1526" s="19"/>
      <c r="Z1526" s="19"/>
      <c r="AA1526" s="19"/>
      <c r="AB1526" s="19"/>
      <c r="AC1526" s="19"/>
      <c r="AD1526" s="19"/>
      <c r="AE1526" s="19"/>
      <c r="AF1526" s="19"/>
      <c r="AG1526" s="19"/>
      <c r="AH1526" s="19"/>
      <c r="AI1526" s="19"/>
      <c r="AJ1526" s="19"/>
      <c r="AK1526" s="19"/>
      <c r="AL1526" s="19"/>
      <c r="AM1526" s="19"/>
      <c r="AN1526" s="19"/>
      <c r="AO1526" s="19"/>
      <c r="AP1526" s="19"/>
      <c r="AQ1526" s="19"/>
      <c r="AR1526" s="19"/>
      <c r="AS1526" s="19"/>
      <c r="AT1526" s="19"/>
      <c r="AU1526" s="19"/>
      <c r="AV1526" s="19"/>
      <c r="AW1526" s="19"/>
      <c r="AX1526" s="19"/>
      <c r="AY1526" s="19"/>
      <c r="AZ1526" s="19"/>
      <c r="BA1526" s="19"/>
      <c r="BB1526" s="19"/>
      <c r="BC1526" s="19"/>
      <c r="BD1526" s="19"/>
      <c r="BE1526" s="19"/>
      <c r="BF1526" s="19"/>
      <c r="BG1526" s="19"/>
      <c r="BH1526" s="19"/>
      <c r="BI1526" s="19"/>
      <c r="BJ1526" s="19"/>
      <c r="BK1526" s="19"/>
      <c r="BL1526" s="19"/>
      <c r="BM1526" s="19"/>
      <c r="BN1526" s="19"/>
      <c r="BO1526" s="19"/>
      <c r="BP1526" s="19"/>
      <c r="BQ1526" s="19"/>
      <c r="BR1526" s="19"/>
      <c r="BS1526" s="19"/>
      <c r="BT1526" s="19"/>
      <c r="BU1526" s="19"/>
      <c r="BV1526" s="19"/>
      <c r="BW1526" s="19"/>
      <c r="BX1526" s="19"/>
      <c r="BY1526" s="19"/>
      <c r="BZ1526" s="19"/>
      <c r="CA1526" s="19"/>
      <c r="CB1526" s="19"/>
      <c r="CC1526" s="19"/>
      <c r="CD1526" s="19"/>
      <c r="CE1526" s="19"/>
      <c r="CF1526" s="19"/>
      <c r="CG1526" s="19"/>
      <c r="CH1526" s="19"/>
      <c r="CI1526" s="19"/>
      <c r="CJ1526" s="19"/>
      <c r="CK1526" s="19"/>
      <c r="CL1526" s="19"/>
      <c r="CM1526" s="19"/>
      <c r="CN1526" s="19"/>
      <c r="CO1526" s="19"/>
      <c r="CP1526" s="19"/>
      <c r="CQ1526" s="19"/>
      <c r="CR1526" s="19"/>
      <c r="CS1526" s="19"/>
      <c r="CT1526" s="19"/>
      <c r="CU1526" s="19"/>
      <c r="CV1526" s="19"/>
      <c r="CW1526" s="19"/>
      <c r="CX1526" s="19"/>
      <c r="CY1526" s="19"/>
      <c r="CZ1526" s="19"/>
      <c r="DA1526" s="19"/>
      <c r="DB1526" s="19"/>
      <c r="DC1526" s="19"/>
      <c r="DD1526" s="19"/>
      <c r="DE1526" s="19"/>
      <c r="DF1526" s="19"/>
      <c r="DG1526" s="19"/>
      <c r="DH1526" s="19"/>
      <c r="DI1526" s="19"/>
      <c r="DJ1526" s="19"/>
      <c r="DK1526" s="19"/>
      <c r="DL1526" s="19"/>
      <c r="DM1526" s="19"/>
      <c r="DN1526" s="19"/>
      <c r="DO1526" s="19"/>
      <c r="DP1526" s="19"/>
      <c r="DQ1526" s="19"/>
      <c r="DR1526" s="19"/>
      <c r="DS1526" s="19"/>
      <c r="DT1526" s="19"/>
      <c r="DU1526" s="19"/>
      <c r="DV1526" s="19"/>
      <c r="DW1526" s="19"/>
      <c r="DX1526" s="19"/>
      <c r="DY1526" s="19"/>
      <c r="DZ1526" s="19"/>
      <c r="EA1526" s="19"/>
      <c r="EB1526" s="19"/>
      <c r="EC1526" s="19"/>
      <c r="ED1526" s="19"/>
      <c r="EE1526" s="19"/>
      <c r="EF1526" s="19"/>
      <c r="EG1526" s="19"/>
      <c r="EH1526" s="19"/>
      <c r="EI1526" s="19"/>
      <c r="EJ1526" s="19"/>
      <c r="EK1526" s="19"/>
      <c r="EL1526" s="19"/>
      <c r="EM1526" s="19"/>
      <c r="EN1526" s="19"/>
      <c r="EO1526" s="19"/>
      <c r="EP1526" s="19"/>
      <c r="EQ1526" s="19"/>
      <c r="ER1526" s="19"/>
      <c r="ES1526" s="19"/>
      <c r="ET1526" s="19"/>
      <c r="EU1526" s="19"/>
      <c r="EV1526" s="19"/>
      <c r="EW1526" s="19"/>
      <c r="EX1526" s="19"/>
      <c r="EY1526" s="19"/>
      <c r="EZ1526" s="19"/>
      <c r="FA1526" s="19"/>
      <c r="FB1526" s="19"/>
      <c r="FC1526" s="19"/>
      <c r="FD1526" s="19"/>
      <c r="FE1526" s="19"/>
      <c r="FF1526" s="19"/>
      <c r="FG1526" s="19"/>
      <c r="FH1526" s="19"/>
      <c r="FI1526" s="19"/>
      <c r="FJ1526" s="19"/>
      <c r="FK1526" s="19"/>
      <c r="FL1526" s="19"/>
      <c r="FM1526" s="19"/>
      <c r="FN1526" s="19"/>
      <c r="FO1526" s="19"/>
      <c r="FP1526" s="19"/>
      <c r="FQ1526" s="19"/>
      <c r="FR1526" s="19"/>
      <c r="FS1526" s="19"/>
      <c r="FT1526" s="19"/>
      <c r="FU1526" s="19"/>
      <c r="FV1526" s="19"/>
      <c r="FW1526" s="19"/>
      <c r="FX1526" s="19"/>
      <c r="FY1526" s="19"/>
      <c r="FZ1526" s="19"/>
      <c r="GA1526" s="19"/>
      <c r="GB1526" s="19"/>
      <c r="GC1526" s="19"/>
      <c r="GD1526" s="19"/>
      <c r="GE1526" s="19"/>
      <c r="GF1526" s="19"/>
      <c r="GG1526" s="19"/>
      <c r="GH1526" s="19"/>
      <c r="GI1526" s="19"/>
      <c r="GJ1526" s="19"/>
      <c r="GK1526" s="19"/>
      <c r="GL1526" s="19"/>
      <c r="GM1526" s="19"/>
      <c r="GN1526" s="19"/>
      <c r="GO1526" s="19"/>
      <c r="GP1526" s="19"/>
      <c r="GQ1526" s="19"/>
      <c r="GR1526" s="19"/>
      <c r="GS1526" s="19"/>
      <c r="GT1526" s="19"/>
      <c r="GU1526" s="19"/>
      <c r="GV1526" s="19"/>
      <c r="GW1526" s="19"/>
      <c r="GX1526" s="19"/>
      <c r="GY1526" s="19"/>
      <c r="GZ1526" s="19"/>
      <c r="HA1526" s="19"/>
      <c r="HB1526" s="19"/>
      <c r="HC1526" s="19"/>
      <c r="HD1526" s="19"/>
      <c r="HE1526" s="19"/>
      <c r="HF1526" s="19"/>
      <c r="HG1526" s="19"/>
      <c r="HH1526" s="19"/>
      <c r="HI1526" s="19"/>
      <c r="HJ1526" s="19"/>
      <c r="HK1526" s="19"/>
      <c r="HL1526" s="19"/>
      <c r="HM1526" s="19"/>
      <c r="HN1526" s="19"/>
      <c r="HO1526" s="19"/>
      <c r="HP1526" s="19"/>
      <c r="HQ1526" s="19"/>
      <c r="HR1526" s="19"/>
      <c r="HS1526" s="19"/>
      <c r="HT1526" s="19"/>
      <c r="HU1526" s="19"/>
      <c r="HV1526" s="19"/>
      <c r="HW1526" s="19"/>
      <c r="HX1526" s="19"/>
      <c r="HY1526" s="19"/>
      <c r="HZ1526" s="19"/>
      <c r="IA1526" s="19"/>
      <c r="IB1526" s="19"/>
      <c r="IC1526" s="19"/>
      <c r="ID1526" s="31"/>
    </row>
    <row r="1527" spans="1:238" ht="20.100000000000001" customHeight="1" x14ac:dyDescent="0.4">
      <c r="A1527" s="72">
        <v>52</v>
      </c>
      <c r="B1527" s="6" t="s">
        <v>751</v>
      </c>
      <c r="C1527" s="95"/>
      <c r="D1527" s="96"/>
      <c r="E1527" s="14" t="s">
        <v>26</v>
      </c>
      <c r="F1527" s="6" t="s">
        <v>68</v>
      </c>
      <c r="G1527" s="14" t="s">
        <v>752</v>
      </c>
      <c r="H1527" s="7">
        <v>30</v>
      </c>
      <c r="I1527" s="14" t="s">
        <v>0</v>
      </c>
      <c r="J1527" s="7" t="s">
        <v>0</v>
      </c>
      <c r="K1527" s="7">
        <v>7</v>
      </c>
      <c r="L1527" s="14"/>
      <c r="M1527" s="14"/>
      <c r="N1527" s="41"/>
      <c r="O1527" s="14"/>
      <c r="P1527" s="14" t="s">
        <v>25</v>
      </c>
      <c r="Q1527" s="231"/>
    </row>
    <row r="1528" spans="1:238" ht="20.100000000000001" customHeight="1" x14ac:dyDescent="0.4">
      <c r="A1528" s="72">
        <v>53</v>
      </c>
      <c r="B1528" s="6" t="s">
        <v>1444</v>
      </c>
      <c r="C1528" s="95"/>
      <c r="D1528" s="96"/>
      <c r="E1528" s="14" t="s">
        <v>26</v>
      </c>
      <c r="F1528" s="6" t="s">
        <v>68</v>
      </c>
      <c r="G1528" s="14" t="s">
        <v>0</v>
      </c>
      <c r="H1528" s="7">
        <v>30</v>
      </c>
      <c r="I1528" s="14" t="s">
        <v>0</v>
      </c>
      <c r="J1528" s="7" t="s">
        <v>0</v>
      </c>
      <c r="K1528" s="7">
        <v>5</v>
      </c>
      <c r="L1528" s="14"/>
      <c r="M1528" s="14"/>
      <c r="N1528" s="41"/>
      <c r="O1528" s="14"/>
      <c r="P1528" s="14" t="s">
        <v>25</v>
      </c>
      <c r="Q1528" s="245" t="s">
        <v>1447</v>
      </c>
    </row>
    <row r="1529" spans="1:238" s="28" customFormat="1" x14ac:dyDescent="0.4">
      <c r="A1529" s="72">
        <v>54</v>
      </c>
      <c r="B1529" s="250" t="s">
        <v>1548</v>
      </c>
      <c r="C1529" s="248" t="s">
        <v>1538</v>
      </c>
      <c r="D1529" s="122"/>
      <c r="E1529" s="33" t="s">
        <v>23</v>
      </c>
      <c r="F1529" s="250" t="s">
        <v>1100</v>
      </c>
      <c r="G1529" s="33" t="s">
        <v>24</v>
      </c>
      <c r="H1529" s="34">
        <f>I1529*J1529</f>
        <v>7</v>
      </c>
      <c r="I1529" s="33">
        <v>1</v>
      </c>
      <c r="J1529" s="34">
        <v>7</v>
      </c>
      <c r="K1529" s="34">
        <v>6</v>
      </c>
      <c r="L1529" s="38" t="s">
        <v>1445</v>
      </c>
      <c r="M1529" s="38" t="s">
        <v>1446</v>
      </c>
      <c r="N1529" s="194">
        <v>21478377.739999998</v>
      </c>
      <c r="O1529" s="33" t="s">
        <v>22</v>
      </c>
      <c r="P1529" s="33" t="s">
        <v>25</v>
      </c>
      <c r="Q1529" s="245" t="s">
        <v>1447</v>
      </c>
      <c r="R1529" s="19"/>
      <c r="S1529" s="19"/>
      <c r="T1529" s="19"/>
      <c r="U1529" s="19"/>
      <c r="V1529" s="19"/>
      <c r="W1529" s="19"/>
      <c r="X1529" s="19"/>
      <c r="Y1529" s="19"/>
      <c r="Z1529" s="19"/>
      <c r="AA1529" s="19"/>
      <c r="AB1529" s="19"/>
      <c r="AC1529" s="19"/>
      <c r="AD1529" s="19"/>
      <c r="AE1529" s="19"/>
      <c r="AF1529" s="19"/>
      <c r="AG1529" s="19"/>
      <c r="AH1529" s="19"/>
      <c r="AI1529" s="19"/>
      <c r="AJ1529" s="19"/>
      <c r="AK1529" s="19"/>
      <c r="AL1529" s="19"/>
      <c r="AM1529" s="19"/>
      <c r="AN1529" s="19"/>
      <c r="AO1529" s="19"/>
      <c r="AP1529" s="19"/>
      <c r="AQ1529" s="19"/>
      <c r="AR1529" s="19"/>
      <c r="AS1529" s="19"/>
      <c r="AT1529" s="19"/>
      <c r="AU1529" s="19"/>
      <c r="AV1529" s="19"/>
      <c r="AW1529" s="19"/>
      <c r="AX1529" s="19"/>
      <c r="AY1529" s="19"/>
      <c r="AZ1529" s="19"/>
      <c r="BA1529" s="19"/>
      <c r="BB1529" s="19"/>
      <c r="BC1529" s="19"/>
      <c r="BD1529" s="19"/>
      <c r="BE1529" s="19"/>
      <c r="BF1529" s="19"/>
      <c r="BG1529" s="19"/>
      <c r="BH1529" s="19"/>
      <c r="BI1529" s="19"/>
      <c r="BJ1529" s="19"/>
      <c r="BK1529" s="19"/>
      <c r="BL1529" s="19"/>
      <c r="BM1529" s="19"/>
      <c r="BN1529" s="19"/>
      <c r="BO1529" s="19"/>
      <c r="BP1529" s="19"/>
      <c r="BQ1529" s="19"/>
      <c r="BR1529" s="19"/>
      <c r="BS1529" s="19"/>
      <c r="BT1529" s="19"/>
      <c r="BU1529" s="19"/>
      <c r="BV1529" s="19"/>
      <c r="BW1529" s="19"/>
      <c r="BX1529" s="19"/>
      <c r="BY1529" s="19"/>
      <c r="BZ1529" s="19"/>
      <c r="CA1529" s="19"/>
      <c r="CB1529" s="19"/>
      <c r="CC1529" s="19"/>
      <c r="CD1529" s="19"/>
      <c r="CE1529" s="19"/>
      <c r="CF1529" s="19"/>
      <c r="CG1529" s="19"/>
      <c r="CH1529" s="19"/>
      <c r="CI1529" s="19"/>
      <c r="CJ1529" s="19"/>
      <c r="CK1529" s="19"/>
      <c r="CL1529" s="19"/>
      <c r="CM1529" s="19"/>
      <c r="CN1529" s="19"/>
      <c r="CO1529" s="19"/>
      <c r="CP1529" s="19"/>
      <c r="CQ1529" s="19"/>
      <c r="CR1529" s="19"/>
      <c r="CS1529" s="19"/>
      <c r="CT1529" s="19"/>
      <c r="CU1529" s="19"/>
      <c r="CV1529" s="19"/>
      <c r="CW1529" s="19"/>
      <c r="CX1529" s="19"/>
      <c r="CY1529" s="19"/>
      <c r="CZ1529" s="19"/>
      <c r="DA1529" s="19"/>
      <c r="DB1529" s="19"/>
      <c r="DC1529" s="19"/>
      <c r="DD1529" s="19"/>
      <c r="DE1529" s="19"/>
      <c r="DF1529" s="19"/>
      <c r="DG1529" s="19"/>
      <c r="DH1529" s="19"/>
      <c r="DI1529" s="19"/>
      <c r="DJ1529" s="19"/>
      <c r="DK1529" s="19"/>
      <c r="DL1529" s="19"/>
      <c r="DM1529" s="19"/>
      <c r="DN1529" s="19"/>
      <c r="DO1529" s="19"/>
      <c r="DP1529" s="19"/>
      <c r="DQ1529" s="19"/>
      <c r="DR1529" s="19"/>
      <c r="DS1529" s="19"/>
      <c r="DT1529" s="19"/>
      <c r="DU1529" s="19"/>
      <c r="DV1529" s="19"/>
      <c r="DW1529" s="19"/>
      <c r="DX1529" s="19"/>
      <c r="DY1529" s="19"/>
      <c r="DZ1529" s="19"/>
      <c r="EA1529" s="19"/>
      <c r="EB1529" s="19"/>
      <c r="EC1529" s="19"/>
      <c r="ED1529" s="19"/>
      <c r="EE1529" s="19"/>
      <c r="EF1529" s="19"/>
      <c r="EG1529" s="19"/>
      <c r="EH1529" s="19"/>
      <c r="EI1529" s="19"/>
      <c r="EJ1529" s="19"/>
      <c r="EK1529" s="19"/>
      <c r="EL1529" s="19"/>
      <c r="EM1529" s="19"/>
      <c r="EN1529" s="19"/>
      <c r="EO1529" s="19"/>
      <c r="EP1529" s="19"/>
      <c r="EQ1529" s="19"/>
      <c r="ER1529" s="19"/>
      <c r="ES1529" s="19"/>
      <c r="ET1529" s="19"/>
      <c r="EU1529" s="19"/>
      <c r="EV1529" s="19"/>
      <c r="EW1529" s="19"/>
      <c r="EX1529" s="19"/>
      <c r="EY1529" s="19"/>
      <c r="EZ1529" s="19"/>
      <c r="FA1529" s="19"/>
      <c r="FB1529" s="19"/>
      <c r="FC1529" s="19"/>
      <c r="FD1529" s="19"/>
      <c r="FE1529" s="19"/>
      <c r="FF1529" s="19"/>
      <c r="FG1529" s="19"/>
      <c r="FH1529" s="19"/>
      <c r="FI1529" s="19"/>
      <c r="FJ1529" s="19"/>
      <c r="FK1529" s="19"/>
      <c r="FL1529" s="19"/>
      <c r="FM1529" s="19"/>
      <c r="FN1529" s="19"/>
      <c r="FO1529" s="19"/>
      <c r="FP1529" s="19"/>
      <c r="FQ1529" s="19"/>
      <c r="FR1529" s="19"/>
      <c r="FS1529" s="19"/>
      <c r="FT1529" s="19"/>
      <c r="FU1529" s="19"/>
      <c r="FV1529" s="19"/>
      <c r="FW1529" s="19"/>
      <c r="FX1529" s="19"/>
      <c r="FY1529" s="19"/>
      <c r="FZ1529" s="19"/>
      <c r="GA1529" s="19"/>
      <c r="GB1529" s="19"/>
      <c r="GC1529" s="19"/>
      <c r="GD1529" s="19"/>
      <c r="GE1529" s="19"/>
      <c r="GF1529" s="19"/>
      <c r="GG1529" s="19"/>
      <c r="GH1529" s="19"/>
      <c r="GI1529" s="19"/>
      <c r="GJ1529" s="19"/>
      <c r="GK1529" s="19"/>
      <c r="GL1529" s="19"/>
      <c r="GM1529" s="19"/>
      <c r="GN1529" s="19"/>
      <c r="GO1529" s="19"/>
      <c r="GP1529" s="19"/>
      <c r="GQ1529" s="19"/>
      <c r="GR1529" s="19"/>
      <c r="GS1529" s="19"/>
      <c r="GT1529" s="19"/>
      <c r="GU1529" s="19"/>
      <c r="GV1529" s="19"/>
      <c r="GW1529" s="19"/>
      <c r="GX1529" s="19"/>
      <c r="GY1529" s="19"/>
      <c r="GZ1529" s="19"/>
      <c r="HA1529" s="19"/>
      <c r="HB1529" s="19"/>
      <c r="HC1529" s="19"/>
      <c r="HD1529" s="19"/>
      <c r="HE1529" s="19"/>
      <c r="HF1529" s="19"/>
      <c r="HG1529" s="19"/>
      <c r="HH1529" s="19"/>
      <c r="HI1529" s="19"/>
      <c r="HJ1529" s="19"/>
      <c r="HK1529" s="19"/>
      <c r="HL1529" s="19"/>
      <c r="HM1529" s="19"/>
      <c r="HN1529" s="19"/>
      <c r="HO1529" s="19"/>
      <c r="HP1529" s="19"/>
      <c r="HQ1529" s="19"/>
      <c r="HR1529" s="19"/>
      <c r="HS1529" s="19"/>
      <c r="HT1529" s="19"/>
      <c r="HU1529" s="19"/>
      <c r="HV1529" s="19"/>
      <c r="HW1529" s="19"/>
      <c r="HX1529" s="19"/>
      <c r="HY1529" s="19"/>
      <c r="HZ1529" s="19"/>
      <c r="IA1529" s="19"/>
      <c r="IB1529" s="19"/>
      <c r="IC1529" s="19"/>
      <c r="ID1529" s="31"/>
    </row>
    <row r="1530" spans="1:238" ht="20.100000000000001" customHeight="1" x14ac:dyDescent="0.4">
      <c r="A1530" s="72">
        <v>55</v>
      </c>
      <c r="B1530" s="6" t="s">
        <v>753</v>
      </c>
      <c r="C1530" s="73"/>
      <c r="D1530" s="74"/>
      <c r="E1530" s="14" t="s">
        <v>23</v>
      </c>
      <c r="F1530" s="6" t="s">
        <v>1098</v>
      </c>
      <c r="G1530" s="14" t="s">
        <v>711</v>
      </c>
      <c r="H1530" s="7">
        <f>I1530*J1530</f>
        <v>18</v>
      </c>
      <c r="I1530" s="14">
        <v>1</v>
      </c>
      <c r="J1530" s="7">
        <v>18</v>
      </c>
      <c r="K1530" s="7">
        <v>7</v>
      </c>
      <c r="L1530" s="14"/>
      <c r="M1530" s="14"/>
      <c r="N1530" s="14"/>
      <c r="O1530" s="14"/>
      <c r="P1530" s="14" t="s">
        <v>25</v>
      </c>
      <c r="Q1530" s="231"/>
    </row>
    <row r="1531" spans="1:238" s="28" customFormat="1" x14ac:dyDescent="0.4">
      <c r="A1531" s="72">
        <v>56</v>
      </c>
      <c r="B1531" s="250" t="s">
        <v>602</v>
      </c>
      <c r="C1531" s="248" t="s">
        <v>1538</v>
      </c>
      <c r="D1531" s="122"/>
      <c r="E1531" s="33" t="s">
        <v>23</v>
      </c>
      <c r="F1531" s="250" t="s">
        <v>1543</v>
      </c>
      <c r="G1531" s="33" t="s">
        <v>24</v>
      </c>
      <c r="H1531" s="34">
        <f t="shared" ref="H1531:H1537" si="74">I1531*J1531</f>
        <v>5</v>
      </c>
      <c r="I1531" s="33">
        <v>1</v>
      </c>
      <c r="J1531" s="34">
        <v>5</v>
      </c>
      <c r="K1531" s="34">
        <v>6</v>
      </c>
      <c r="L1531" s="38" t="s">
        <v>1445</v>
      </c>
      <c r="M1531" s="38" t="s">
        <v>1446</v>
      </c>
      <c r="N1531" s="194">
        <v>21478377.739999998</v>
      </c>
      <c r="O1531" s="33" t="s">
        <v>22</v>
      </c>
      <c r="P1531" s="33" t="s">
        <v>25</v>
      </c>
      <c r="Q1531" s="245" t="s">
        <v>1447</v>
      </c>
      <c r="R1531" s="19"/>
      <c r="S1531" s="19"/>
      <c r="T1531" s="19"/>
      <c r="U1531" s="19"/>
      <c r="V1531" s="19"/>
      <c r="W1531" s="19"/>
      <c r="X1531" s="19"/>
      <c r="Y1531" s="19"/>
      <c r="Z1531" s="19"/>
      <c r="AA1531" s="19"/>
      <c r="AB1531" s="19"/>
      <c r="AC1531" s="19"/>
      <c r="AD1531" s="19"/>
      <c r="AE1531" s="19"/>
      <c r="AF1531" s="19"/>
      <c r="AG1531" s="19"/>
      <c r="AH1531" s="19"/>
      <c r="AI1531" s="19"/>
      <c r="AJ1531" s="19"/>
      <c r="AK1531" s="19"/>
      <c r="AL1531" s="19"/>
      <c r="AM1531" s="19"/>
      <c r="AN1531" s="19"/>
      <c r="AO1531" s="19"/>
      <c r="AP1531" s="19"/>
      <c r="AQ1531" s="19"/>
      <c r="AR1531" s="19"/>
      <c r="AS1531" s="19"/>
      <c r="AT1531" s="19"/>
      <c r="AU1531" s="19"/>
      <c r="AV1531" s="19"/>
      <c r="AW1531" s="19"/>
      <c r="AX1531" s="19"/>
      <c r="AY1531" s="19"/>
      <c r="AZ1531" s="19"/>
      <c r="BA1531" s="19"/>
      <c r="BB1531" s="19"/>
      <c r="BC1531" s="19"/>
      <c r="BD1531" s="19"/>
      <c r="BE1531" s="19"/>
      <c r="BF1531" s="19"/>
      <c r="BG1531" s="19"/>
      <c r="BH1531" s="19"/>
      <c r="BI1531" s="19"/>
      <c r="BJ1531" s="19"/>
      <c r="BK1531" s="19"/>
      <c r="BL1531" s="19"/>
      <c r="BM1531" s="19"/>
      <c r="BN1531" s="19"/>
      <c r="BO1531" s="19"/>
      <c r="BP1531" s="19"/>
      <c r="BQ1531" s="19"/>
      <c r="BR1531" s="19"/>
      <c r="BS1531" s="19"/>
      <c r="BT1531" s="19"/>
      <c r="BU1531" s="19"/>
      <c r="BV1531" s="19"/>
      <c r="BW1531" s="19"/>
      <c r="BX1531" s="19"/>
      <c r="BY1531" s="19"/>
      <c r="BZ1531" s="19"/>
      <c r="CA1531" s="19"/>
      <c r="CB1531" s="19"/>
      <c r="CC1531" s="19"/>
      <c r="CD1531" s="19"/>
      <c r="CE1531" s="19"/>
      <c r="CF1531" s="19"/>
      <c r="CG1531" s="19"/>
      <c r="CH1531" s="19"/>
      <c r="CI1531" s="19"/>
      <c r="CJ1531" s="19"/>
      <c r="CK1531" s="19"/>
      <c r="CL1531" s="19"/>
      <c r="CM1531" s="19"/>
      <c r="CN1531" s="19"/>
      <c r="CO1531" s="19"/>
      <c r="CP1531" s="19"/>
      <c r="CQ1531" s="19"/>
      <c r="CR1531" s="19"/>
      <c r="CS1531" s="19"/>
      <c r="CT1531" s="19"/>
      <c r="CU1531" s="19"/>
      <c r="CV1531" s="19"/>
      <c r="CW1531" s="19"/>
      <c r="CX1531" s="19"/>
      <c r="CY1531" s="19"/>
      <c r="CZ1531" s="19"/>
      <c r="DA1531" s="19"/>
      <c r="DB1531" s="19"/>
      <c r="DC1531" s="19"/>
      <c r="DD1531" s="19"/>
      <c r="DE1531" s="19"/>
      <c r="DF1531" s="19"/>
      <c r="DG1531" s="19"/>
      <c r="DH1531" s="19"/>
      <c r="DI1531" s="19"/>
      <c r="DJ1531" s="19"/>
      <c r="DK1531" s="19"/>
      <c r="DL1531" s="19"/>
      <c r="DM1531" s="19"/>
      <c r="DN1531" s="19"/>
      <c r="DO1531" s="19"/>
      <c r="DP1531" s="19"/>
      <c r="DQ1531" s="19"/>
      <c r="DR1531" s="19"/>
      <c r="DS1531" s="19"/>
      <c r="DT1531" s="19"/>
      <c r="DU1531" s="19"/>
      <c r="DV1531" s="19"/>
      <c r="DW1531" s="19"/>
      <c r="DX1531" s="19"/>
      <c r="DY1531" s="19"/>
      <c r="DZ1531" s="19"/>
      <c r="EA1531" s="19"/>
      <c r="EB1531" s="19"/>
      <c r="EC1531" s="19"/>
      <c r="ED1531" s="19"/>
      <c r="EE1531" s="19"/>
      <c r="EF1531" s="19"/>
      <c r="EG1531" s="19"/>
      <c r="EH1531" s="19"/>
      <c r="EI1531" s="19"/>
      <c r="EJ1531" s="19"/>
      <c r="EK1531" s="19"/>
      <c r="EL1531" s="19"/>
      <c r="EM1531" s="19"/>
      <c r="EN1531" s="19"/>
      <c r="EO1531" s="19"/>
      <c r="EP1531" s="19"/>
      <c r="EQ1531" s="19"/>
      <c r="ER1531" s="19"/>
      <c r="ES1531" s="19"/>
      <c r="ET1531" s="19"/>
      <c r="EU1531" s="19"/>
      <c r="EV1531" s="19"/>
      <c r="EW1531" s="19"/>
      <c r="EX1531" s="19"/>
      <c r="EY1531" s="19"/>
      <c r="EZ1531" s="19"/>
      <c r="FA1531" s="19"/>
      <c r="FB1531" s="19"/>
      <c r="FC1531" s="19"/>
      <c r="FD1531" s="19"/>
      <c r="FE1531" s="19"/>
      <c r="FF1531" s="19"/>
      <c r="FG1531" s="19"/>
      <c r="FH1531" s="19"/>
      <c r="FI1531" s="19"/>
      <c r="FJ1531" s="19"/>
      <c r="FK1531" s="19"/>
      <c r="FL1531" s="19"/>
      <c r="FM1531" s="19"/>
      <c r="FN1531" s="19"/>
      <c r="FO1531" s="19"/>
      <c r="FP1531" s="19"/>
      <c r="FQ1531" s="19"/>
      <c r="FR1531" s="19"/>
      <c r="FS1531" s="19"/>
      <c r="FT1531" s="19"/>
      <c r="FU1531" s="19"/>
      <c r="FV1531" s="19"/>
      <c r="FW1531" s="19"/>
      <c r="FX1531" s="19"/>
      <c r="FY1531" s="19"/>
      <c r="FZ1531" s="19"/>
      <c r="GA1531" s="19"/>
      <c r="GB1531" s="19"/>
      <c r="GC1531" s="19"/>
      <c r="GD1531" s="19"/>
      <c r="GE1531" s="19"/>
      <c r="GF1531" s="19"/>
      <c r="GG1531" s="19"/>
      <c r="GH1531" s="19"/>
      <c r="GI1531" s="19"/>
      <c r="GJ1531" s="19"/>
      <c r="GK1531" s="19"/>
      <c r="GL1531" s="19"/>
      <c r="GM1531" s="19"/>
      <c r="GN1531" s="19"/>
      <c r="GO1531" s="19"/>
      <c r="GP1531" s="19"/>
      <c r="GQ1531" s="19"/>
      <c r="GR1531" s="19"/>
      <c r="GS1531" s="19"/>
      <c r="GT1531" s="19"/>
      <c r="GU1531" s="19"/>
      <c r="GV1531" s="19"/>
      <c r="GW1531" s="19"/>
      <c r="GX1531" s="19"/>
      <c r="GY1531" s="19"/>
      <c r="GZ1531" s="19"/>
      <c r="HA1531" s="19"/>
      <c r="HB1531" s="19"/>
      <c r="HC1531" s="19"/>
      <c r="HD1531" s="19"/>
      <c r="HE1531" s="19"/>
      <c r="HF1531" s="19"/>
      <c r="HG1531" s="19"/>
      <c r="HH1531" s="19"/>
      <c r="HI1531" s="19"/>
      <c r="HJ1531" s="19"/>
      <c r="HK1531" s="19"/>
      <c r="HL1531" s="19"/>
      <c r="HM1531" s="19"/>
      <c r="HN1531" s="19"/>
      <c r="HO1531" s="19"/>
      <c r="HP1531" s="19"/>
      <c r="HQ1531" s="19"/>
      <c r="HR1531" s="19"/>
      <c r="HS1531" s="19"/>
      <c r="HT1531" s="19"/>
      <c r="HU1531" s="19"/>
      <c r="HV1531" s="19"/>
      <c r="HW1531" s="19"/>
      <c r="HX1531" s="19"/>
      <c r="HY1531" s="19"/>
      <c r="HZ1531" s="19"/>
      <c r="IA1531" s="19"/>
      <c r="IB1531" s="19"/>
      <c r="IC1531" s="19"/>
      <c r="ID1531" s="31"/>
    </row>
    <row r="1532" spans="1:238" ht="20.100000000000001" customHeight="1" x14ac:dyDescent="0.4">
      <c r="A1532" s="72">
        <v>57</v>
      </c>
      <c r="B1532" s="6" t="s">
        <v>754</v>
      </c>
      <c r="C1532" s="95"/>
      <c r="D1532" s="96"/>
      <c r="E1532" s="14" t="s">
        <v>23</v>
      </c>
      <c r="F1532" s="6" t="s">
        <v>1249</v>
      </c>
      <c r="G1532" s="14" t="s">
        <v>711</v>
      </c>
      <c r="H1532" s="7">
        <f>I1532*J1532</f>
        <v>48</v>
      </c>
      <c r="I1532" s="14">
        <v>2</v>
      </c>
      <c r="J1532" s="7">
        <v>24</v>
      </c>
      <c r="K1532" s="7">
        <v>7</v>
      </c>
      <c r="L1532" s="17"/>
      <c r="M1532" s="17"/>
      <c r="N1532" s="160"/>
      <c r="O1532" s="14"/>
      <c r="P1532" s="14" t="s">
        <v>25</v>
      </c>
      <c r="Q1532" s="231"/>
    </row>
    <row r="1533" spans="1:238" s="28" customFormat="1" x14ac:dyDescent="0.4">
      <c r="A1533" s="72">
        <v>58</v>
      </c>
      <c r="B1533" s="250" t="s">
        <v>1549</v>
      </c>
      <c r="C1533" s="248" t="s">
        <v>1538</v>
      </c>
      <c r="D1533" s="122"/>
      <c r="E1533" s="33" t="s">
        <v>23</v>
      </c>
      <c r="F1533" s="250" t="s">
        <v>1544</v>
      </c>
      <c r="G1533" s="33" t="s">
        <v>24</v>
      </c>
      <c r="H1533" s="34">
        <f t="shared" si="74"/>
        <v>12</v>
      </c>
      <c r="I1533" s="33">
        <v>1</v>
      </c>
      <c r="J1533" s="34">
        <v>12</v>
      </c>
      <c r="K1533" s="34">
        <v>6</v>
      </c>
      <c r="L1533" s="38" t="s">
        <v>1445</v>
      </c>
      <c r="M1533" s="38" t="s">
        <v>1446</v>
      </c>
      <c r="N1533" s="194">
        <v>21478377.739999998</v>
      </c>
      <c r="O1533" s="33" t="s">
        <v>22</v>
      </c>
      <c r="P1533" s="33" t="s">
        <v>25</v>
      </c>
      <c r="Q1533" s="245" t="s">
        <v>1447</v>
      </c>
      <c r="R1533" s="19"/>
      <c r="S1533" s="19"/>
      <c r="T1533" s="19"/>
      <c r="U1533" s="19"/>
      <c r="V1533" s="19"/>
      <c r="W1533" s="19"/>
      <c r="X1533" s="19"/>
      <c r="Y1533" s="19"/>
      <c r="Z1533" s="19"/>
      <c r="AA1533" s="19"/>
      <c r="AB1533" s="19"/>
      <c r="AC1533" s="19"/>
      <c r="AD1533" s="19"/>
      <c r="AE1533" s="19"/>
      <c r="AF1533" s="19"/>
      <c r="AG1533" s="19"/>
      <c r="AH1533" s="19"/>
      <c r="AI1533" s="19"/>
      <c r="AJ1533" s="19"/>
      <c r="AK1533" s="19"/>
      <c r="AL1533" s="19"/>
      <c r="AM1533" s="19"/>
      <c r="AN1533" s="19"/>
      <c r="AO1533" s="19"/>
      <c r="AP1533" s="19"/>
      <c r="AQ1533" s="19"/>
      <c r="AR1533" s="19"/>
      <c r="AS1533" s="19"/>
      <c r="AT1533" s="19"/>
      <c r="AU1533" s="19"/>
      <c r="AV1533" s="19"/>
      <c r="AW1533" s="19"/>
      <c r="AX1533" s="19"/>
      <c r="AY1533" s="19"/>
      <c r="AZ1533" s="19"/>
      <c r="BA1533" s="19"/>
      <c r="BB1533" s="19"/>
      <c r="BC1533" s="19"/>
      <c r="BD1533" s="19"/>
      <c r="BE1533" s="19"/>
      <c r="BF1533" s="19"/>
      <c r="BG1533" s="19"/>
      <c r="BH1533" s="19"/>
      <c r="BI1533" s="19"/>
      <c r="BJ1533" s="19"/>
      <c r="BK1533" s="19"/>
      <c r="BL1533" s="19"/>
      <c r="BM1533" s="19"/>
      <c r="BN1533" s="19"/>
      <c r="BO1533" s="19"/>
      <c r="BP1533" s="19"/>
      <c r="BQ1533" s="19"/>
      <c r="BR1533" s="19"/>
      <c r="BS1533" s="19"/>
      <c r="BT1533" s="19"/>
      <c r="BU1533" s="19"/>
      <c r="BV1533" s="19"/>
      <c r="BW1533" s="19"/>
      <c r="BX1533" s="19"/>
      <c r="BY1533" s="19"/>
      <c r="BZ1533" s="19"/>
      <c r="CA1533" s="19"/>
      <c r="CB1533" s="19"/>
      <c r="CC1533" s="19"/>
      <c r="CD1533" s="19"/>
      <c r="CE1533" s="19"/>
      <c r="CF1533" s="19"/>
      <c r="CG1533" s="19"/>
      <c r="CH1533" s="19"/>
      <c r="CI1533" s="19"/>
      <c r="CJ1533" s="19"/>
      <c r="CK1533" s="19"/>
      <c r="CL1533" s="19"/>
      <c r="CM1533" s="19"/>
      <c r="CN1533" s="19"/>
      <c r="CO1533" s="19"/>
      <c r="CP1533" s="19"/>
      <c r="CQ1533" s="19"/>
      <c r="CR1533" s="19"/>
      <c r="CS1533" s="19"/>
      <c r="CT1533" s="19"/>
      <c r="CU1533" s="19"/>
      <c r="CV1533" s="19"/>
      <c r="CW1533" s="19"/>
      <c r="CX1533" s="19"/>
      <c r="CY1533" s="19"/>
      <c r="CZ1533" s="19"/>
      <c r="DA1533" s="19"/>
      <c r="DB1533" s="19"/>
      <c r="DC1533" s="19"/>
      <c r="DD1533" s="19"/>
      <c r="DE1533" s="19"/>
      <c r="DF1533" s="19"/>
      <c r="DG1533" s="19"/>
      <c r="DH1533" s="19"/>
      <c r="DI1533" s="19"/>
      <c r="DJ1533" s="19"/>
      <c r="DK1533" s="19"/>
      <c r="DL1533" s="19"/>
      <c r="DM1533" s="19"/>
      <c r="DN1533" s="19"/>
      <c r="DO1533" s="19"/>
      <c r="DP1533" s="19"/>
      <c r="DQ1533" s="19"/>
      <c r="DR1533" s="19"/>
      <c r="DS1533" s="19"/>
      <c r="DT1533" s="19"/>
      <c r="DU1533" s="19"/>
      <c r="DV1533" s="19"/>
      <c r="DW1533" s="19"/>
      <c r="DX1533" s="19"/>
      <c r="DY1533" s="19"/>
      <c r="DZ1533" s="19"/>
      <c r="EA1533" s="19"/>
      <c r="EB1533" s="19"/>
      <c r="EC1533" s="19"/>
      <c r="ED1533" s="19"/>
      <c r="EE1533" s="19"/>
      <c r="EF1533" s="19"/>
      <c r="EG1533" s="19"/>
      <c r="EH1533" s="19"/>
      <c r="EI1533" s="19"/>
      <c r="EJ1533" s="19"/>
      <c r="EK1533" s="19"/>
      <c r="EL1533" s="19"/>
      <c r="EM1533" s="19"/>
      <c r="EN1533" s="19"/>
      <c r="EO1533" s="19"/>
      <c r="EP1533" s="19"/>
      <c r="EQ1533" s="19"/>
      <c r="ER1533" s="19"/>
      <c r="ES1533" s="19"/>
      <c r="ET1533" s="19"/>
      <c r="EU1533" s="19"/>
      <c r="EV1533" s="19"/>
      <c r="EW1533" s="19"/>
      <c r="EX1533" s="19"/>
      <c r="EY1533" s="19"/>
      <c r="EZ1533" s="19"/>
      <c r="FA1533" s="19"/>
      <c r="FB1533" s="19"/>
      <c r="FC1533" s="19"/>
      <c r="FD1533" s="19"/>
      <c r="FE1533" s="19"/>
      <c r="FF1533" s="19"/>
      <c r="FG1533" s="19"/>
      <c r="FH1533" s="19"/>
      <c r="FI1533" s="19"/>
      <c r="FJ1533" s="19"/>
      <c r="FK1533" s="19"/>
      <c r="FL1533" s="19"/>
      <c r="FM1533" s="19"/>
      <c r="FN1533" s="19"/>
      <c r="FO1533" s="19"/>
      <c r="FP1533" s="19"/>
      <c r="FQ1533" s="19"/>
      <c r="FR1533" s="19"/>
      <c r="FS1533" s="19"/>
      <c r="FT1533" s="19"/>
      <c r="FU1533" s="19"/>
      <c r="FV1533" s="19"/>
      <c r="FW1533" s="19"/>
      <c r="FX1533" s="19"/>
      <c r="FY1533" s="19"/>
      <c r="FZ1533" s="19"/>
      <c r="GA1533" s="19"/>
      <c r="GB1533" s="19"/>
      <c r="GC1533" s="19"/>
      <c r="GD1533" s="19"/>
      <c r="GE1533" s="19"/>
      <c r="GF1533" s="19"/>
      <c r="GG1533" s="19"/>
      <c r="GH1533" s="19"/>
      <c r="GI1533" s="19"/>
      <c r="GJ1533" s="19"/>
      <c r="GK1533" s="19"/>
      <c r="GL1533" s="19"/>
      <c r="GM1533" s="19"/>
      <c r="GN1533" s="19"/>
      <c r="GO1533" s="19"/>
      <c r="GP1533" s="19"/>
      <c r="GQ1533" s="19"/>
      <c r="GR1533" s="19"/>
      <c r="GS1533" s="19"/>
      <c r="GT1533" s="19"/>
      <c r="GU1533" s="19"/>
      <c r="GV1533" s="19"/>
      <c r="GW1533" s="19"/>
      <c r="GX1533" s="19"/>
      <c r="GY1533" s="19"/>
      <c r="GZ1533" s="19"/>
      <c r="HA1533" s="19"/>
      <c r="HB1533" s="19"/>
      <c r="HC1533" s="19"/>
      <c r="HD1533" s="19"/>
      <c r="HE1533" s="19"/>
      <c r="HF1533" s="19"/>
      <c r="HG1533" s="19"/>
      <c r="HH1533" s="19"/>
      <c r="HI1533" s="19"/>
      <c r="HJ1533" s="19"/>
      <c r="HK1533" s="19"/>
      <c r="HL1533" s="19"/>
      <c r="HM1533" s="19"/>
      <c r="HN1533" s="19"/>
      <c r="HO1533" s="19"/>
      <c r="HP1533" s="19"/>
      <c r="HQ1533" s="19"/>
      <c r="HR1533" s="19"/>
      <c r="HS1533" s="19"/>
      <c r="HT1533" s="19"/>
      <c r="HU1533" s="19"/>
      <c r="HV1533" s="19"/>
      <c r="HW1533" s="19"/>
      <c r="HX1533" s="19"/>
      <c r="HY1533" s="19"/>
      <c r="HZ1533" s="19"/>
      <c r="IA1533" s="19"/>
      <c r="IB1533" s="19"/>
      <c r="IC1533" s="19"/>
      <c r="ID1533" s="31"/>
    </row>
    <row r="1534" spans="1:238" ht="20.100000000000001" customHeight="1" x14ac:dyDescent="0.4">
      <c r="A1534" s="72">
        <v>59</v>
      </c>
      <c r="B1534" s="6" t="s">
        <v>755</v>
      </c>
      <c r="C1534" s="95"/>
      <c r="D1534" s="96"/>
      <c r="E1534" s="33" t="s">
        <v>891</v>
      </c>
      <c r="F1534" s="6" t="s">
        <v>1248</v>
      </c>
      <c r="G1534" s="14" t="s">
        <v>715</v>
      </c>
      <c r="H1534" s="7">
        <f>I1534*J1534</f>
        <v>48</v>
      </c>
      <c r="I1534" s="14">
        <v>4</v>
      </c>
      <c r="J1534" s="7">
        <v>12</v>
      </c>
      <c r="K1534" s="7">
        <v>7</v>
      </c>
      <c r="L1534" s="14"/>
      <c r="M1534" s="14"/>
      <c r="N1534" s="41"/>
      <c r="O1534" s="14"/>
      <c r="P1534" s="14" t="s">
        <v>25</v>
      </c>
      <c r="Q1534" s="231"/>
    </row>
    <row r="1535" spans="1:238" s="28" customFormat="1" x14ac:dyDescent="0.4">
      <c r="A1535" s="72">
        <v>60</v>
      </c>
      <c r="B1535" s="250" t="s">
        <v>1550</v>
      </c>
      <c r="C1535" s="248" t="s">
        <v>1538</v>
      </c>
      <c r="D1535" s="122"/>
      <c r="E1535" s="33" t="s">
        <v>23</v>
      </c>
      <c r="F1535" s="250" t="s">
        <v>1142</v>
      </c>
      <c r="G1535" s="33" t="s">
        <v>24</v>
      </c>
      <c r="H1535" s="34">
        <f>I1535*J1535</f>
        <v>8</v>
      </c>
      <c r="I1535" s="33">
        <v>1</v>
      </c>
      <c r="J1535" s="34">
        <v>8</v>
      </c>
      <c r="K1535" s="34">
        <v>6</v>
      </c>
      <c r="L1535" s="38" t="s">
        <v>1445</v>
      </c>
      <c r="M1535" s="38" t="s">
        <v>1446</v>
      </c>
      <c r="N1535" s="194">
        <v>21478377.739999998</v>
      </c>
      <c r="O1535" s="33" t="s">
        <v>22</v>
      </c>
      <c r="P1535" s="33" t="s">
        <v>25</v>
      </c>
      <c r="Q1535" s="245" t="s">
        <v>1447</v>
      </c>
      <c r="R1535" s="19"/>
      <c r="S1535" s="19"/>
      <c r="T1535" s="19"/>
      <c r="U1535" s="19"/>
      <c r="V1535" s="19"/>
      <c r="W1535" s="19"/>
      <c r="X1535" s="19"/>
      <c r="Y1535" s="19"/>
      <c r="Z1535" s="19"/>
      <c r="AA1535" s="19"/>
      <c r="AB1535" s="19"/>
      <c r="AC1535" s="19"/>
      <c r="AD1535" s="19"/>
      <c r="AE1535" s="19"/>
      <c r="AF1535" s="19"/>
      <c r="AG1535" s="19"/>
      <c r="AH1535" s="19"/>
      <c r="AI1535" s="19"/>
      <c r="AJ1535" s="19"/>
      <c r="AK1535" s="19"/>
      <c r="AL1535" s="19"/>
      <c r="AM1535" s="19"/>
      <c r="AN1535" s="19"/>
      <c r="AO1535" s="19"/>
      <c r="AP1535" s="19"/>
      <c r="AQ1535" s="19"/>
      <c r="AR1535" s="19"/>
      <c r="AS1535" s="19"/>
      <c r="AT1535" s="19"/>
      <c r="AU1535" s="19"/>
      <c r="AV1535" s="19"/>
      <c r="AW1535" s="19"/>
      <c r="AX1535" s="19"/>
      <c r="AY1535" s="19"/>
      <c r="AZ1535" s="19"/>
      <c r="BA1535" s="19"/>
      <c r="BB1535" s="19"/>
      <c r="BC1535" s="19"/>
      <c r="BD1535" s="19"/>
      <c r="BE1535" s="19"/>
      <c r="BF1535" s="19"/>
      <c r="BG1535" s="19"/>
      <c r="BH1535" s="19"/>
      <c r="BI1535" s="19"/>
      <c r="BJ1535" s="19"/>
      <c r="BK1535" s="19"/>
      <c r="BL1535" s="19"/>
      <c r="BM1535" s="19"/>
      <c r="BN1535" s="19"/>
      <c r="BO1535" s="19"/>
      <c r="BP1535" s="19"/>
      <c r="BQ1535" s="19"/>
      <c r="BR1535" s="19"/>
      <c r="BS1535" s="19"/>
      <c r="BT1535" s="19"/>
      <c r="BU1535" s="19"/>
      <c r="BV1535" s="19"/>
      <c r="BW1535" s="19"/>
      <c r="BX1535" s="19"/>
      <c r="BY1535" s="19"/>
      <c r="BZ1535" s="19"/>
      <c r="CA1535" s="19"/>
      <c r="CB1535" s="19"/>
      <c r="CC1535" s="19"/>
      <c r="CD1535" s="19"/>
      <c r="CE1535" s="19"/>
      <c r="CF1535" s="19"/>
      <c r="CG1535" s="19"/>
      <c r="CH1535" s="19"/>
      <c r="CI1535" s="19"/>
      <c r="CJ1535" s="19"/>
      <c r="CK1535" s="19"/>
      <c r="CL1535" s="19"/>
      <c r="CM1535" s="19"/>
      <c r="CN1535" s="19"/>
      <c r="CO1535" s="19"/>
      <c r="CP1535" s="19"/>
      <c r="CQ1535" s="19"/>
      <c r="CR1535" s="19"/>
      <c r="CS1535" s="19"/>
      <c r="CT1535" s="19"/>
      <c r="CU1535" s="19"/>
      <c r="CV1535" s="19"/>
      <c r="CW1535" s="19"/>
      <c r="CX1535" s="19"/>
      <c r="CY1535" s="19"/>
      <c r="CZ1535" s="19"/>
      <c r="DA1535" s="19"/>
      <c r="DB1535" s="19"/>
      <c r="DC1535" s="19"/>
      <c r="DD1535" s="19"/>
      <c r="DE1535" s="19"/>
      <c r="DF1535" s="19"/>
      <c r="DG1535" s="19"/>
      <c r="DH1535" s="19"/>
      <c r="DI1535" s="19"/>
      <c r="DJ1535" s="19"/>
      <c r="DK1535" s="19"/>
      <c r="DL1535" s="19"/>
      <c r="DM1535" s="19"/>
      <c r="DN1535" s="19"/>
      <c r="DO1535" s="19"/>
      <c r="DP1535" s="19"/>
      <c r="DQ1535" s="19"/>
      <c r="DR1535" s="19"/>
      <c r="DS1535" s="19"/>
      <c r="DT1535" s="19"/>
      <c r="DU1535" s="19"/>
      <c r="DV1535" s="19"/>
      <c r="DW1535" s="19"/>
      <c r="DX1535" s="19"/>
      <c r="DY1535" s="19"/>
      <c r="DZ1535" s="19"/>
      <c r="EA1535" s="19"/>
      <c r="EB1535" s="19"/>
      <c r="EC1535" s="19"/>
      <c r="ED1535" s="19"/>
      <c r="EE1535" s="19"/>
      <c r="EF1535" s="19"/>
      <c r="EG1535" s="19"/>
      <c r="EH1535" s="19"/>
      <c r="EI1535" s="19"/>
      <c r="EJ1535" s="19"/>
      <c r="EK1535" s="19"/>
      <c r="EL1535" s="19"/>
      <c r="EM1535" s="19"/>
      <c r="EN1535" s="19"/>
      <c r="EO1535" s="19"/>
      <c r="EP1535" s="19"/>
      <c r="EQ1535" s="19"/>
      <c r="ER1535" s="19"/>
      <c r="ES1535" s="19"/>
      <c r="ET1535" s="19"/>
      <c r="EU1535" s="19"/>
      <c r="EV1535" s="19"/>
      <c r="EW1535" s="19"/>
      <c r="EX1535" s="19"/>
      <c r="EY1535" s="19"/>
      <c r="EZ1535" s="19"/>
      <c r="FA1535" s="19"/>
      <c r="FB1535" s="19"/>
      <c r="FC1535" s="19"/>
      <c r="FD1535" s="19"/>
      <c r="FE1535" s="19"/>
      <c r="FF1535" s="19"/>
      <c r="FG1535" s="19"/>
      <c r="FH1535" s="19"/>
      <c r="FI1535" s="19"/>
      <c r="FJ1535" s="19"/>
      <c r="FK1535" s="19"/>
      <c r="FL1535" s="19"/>
      <c r="FM1535" s="19"/>
      <c r="FN1535" s="19"/>
      <c r="FO1535" s="19"/>
      <c r="FP1535" s="19"/>
      <c r="FQ1535" s="19"/>
      <c r="FR1535" s="19"/>
      <c r="FS1535" s="19"/>
      <c r="FT1535" s="19"/>
      <c r="FU1535" s="19"/>
      <c r="FV1535" s="19"/>
      <c r="FW1535" s="19"/>
      <c r="FX1535" s="19"/>
      <c r="FY1535" s="19"/>
      <c r="FZ1535" s="19"/>
      <c r="GA1535" s="19"/>
      <c r="GB1535" s="19"/>
      <c r="GC1535" s="19"/>
      <c r="GD1535" s="19"/>
      <c r="GE1535" s="19"/>
      <c r="GF1535" s="19"/>
      <c r="GG1535" s="19"/>
      <c r="GH1535" s="19"/>
      <c r="GI1535" s="19"/>
      <c r="GJ1535" s="19"/>
      <c r="GK1535" s="19"/>
      <c r="GL1535" s="19"/>
      <c r="GM1535" s="19"/>
      <c r="GN1535" s="19"/>
      <c r="GO1535" s="19"/>
      <c r="GP1535" s="19"/>
      <c r="GQ1535" s="19"/>
      <c r="GR1535" s="19"/>
      <c r="GS1535" s="19"/>
      <c r="GT1535" s="19"/>
      <c r="GU1535" s="19"/>
      <c r="GV1535" s="19"/>
      <c r="GW1535" s="19"/>
      <c r="GX1535" s="19"/>
      <c r="GY1535" s="19"/>
      <c r="GZ1535" s="19"/>
      <c r="HA1535" s="19"/>
      <c r="HB1535" s="19"/>
      <c r="HC1535" s="19"/>
      <c r="HD1535" s="19"/>
      <c r="HE1535" s="19"/>
      <c r="HF1535" s="19"/>
      <c r="HG1535" s="19"/>
      <c r="HH1535" s="19"/>
      <c r="HI1535" s="19"/>
      <c r="HJ1535" s="19"/>
      <c r="HK1535" s="19"/>
      <c r="HL1535" s="19"/>
      <c r="HM1535" s="19"/>
      <c r="HN1535" s="19"/>
      <c r="HO1535" s="19"/>
      <c r="HP1535" s="19"/>
      <c r="HQ1535" s="19"/>
      <c r="HR1535" s="19"/>
      <c r="HS1535" s="19"/>
      <c r="HT1535" s="19"/>
      <c r="HU1535" s="19"/>
      <c r="HV1535" s="19"/>
      <c r="HW1535" s="19"/>
      <c r="HX1535" s="19"/>
      <c r="HY1535" s="19"/>
      <c r="HZ1535" s="19"/>
      <c r="IA1535" s="19"/>
      <c r="IB1535" s="19"/>
      <c r="IC1535" s="19"/>
      <c r="ID1535" s="31"/>
    </row>
    <row r="1536" spans="1:238" ht="20.100000000000001" customHeight="1" x14ac:dyDescent="0.4">
      <c r="A1536" s="72">
        <v>61</v>
      </c>
      <c r="B1536" s="6" t="s">
        <v>756</v>
      </c>
      <c r="C1536" s="95"/>
      <c r="D1536" s="96"/>
      <c r="E1536" s="33" t="s">
        <v>891</v>
      </c>
      <c r="F1536" s="6" t="s">
        <v>1247</v>
      </c>
      <c r="G1536" s="14" t="s">
        <v>715</v>
      </c>
      <c r="H1536" s="7">
        <f>I1536*J1536</f>
        <v>37.5</v>
      </c>
      <c r="I1536" s="14">
        <v>3</v>
      </c>
      <c r="J1536" s="7">
        <v>12.5</v>
      </c>
      <c r="K1536" s="7">
        <v>7</v>
      </c>
      <c r="L1536" s="14"/>
      <c r="M1536" s="14"/>
      <c r="N1536" s="14"/>
      <c r="O1536" s="14"/>
      <c r="P1536" s="14" t="s">
        <v>25</v>
      </c>
      <c r="Q1536" s="231"/>
    </row>
    <row r="1537" spans="1:238" s="28" customFormat="1" x14ac:dyDescent="0.4">
      <c r="A1537" s="72">
        <v>62</v>
      </c>
      <c r="B1537" s="250" t="s">
        <v>757</v>
      </c>
      <c r="C1537" s="248" t="s">
        <v>1538</v>
      </c>
      <c r="D1537" s="122"/>
      <c r="E1537" s="33" t="s">
        <v>23</v>
      </c>
      <c r="F1537" s="250" t="s">
        <v>1543</v>
      </c>
      <c r="G1537" s="33" t="s">
        <v>24</v>
      </c>
      <c r="H1537" s="34">
        <f t="shared" si="74"/>
        <v>5</v>
      </c>
      <c r="I1537" s="33">
        <v>1</v>
      </c>
      <c r="J1537" s="34">
        <v>5</v>
      </c>
      <c r="K1537" s="34">
        <v>6</v>
      </c>
      <c r="L1537" s="38" t="s">
        <v>1445</v>
      </c>
      <c r="M1537" s="38" t="s">
        <v>1446</v>
      </c>
      <c r="N1537" s="194">
        <v>21478377.739999998</v>
      </c>
      <c r="O1537" s="33" t="s">
        <v>22</v>
      </c>
      <c r="P1537" s="33" t="s">
        <v>25</v>
      </c>
      <c r="Q1537" s="245" t="s">
        <v>1447</v>
      </c>
      <c r="R1537" s="19"/>
      <c r="S1537" s="19"/>
      <c r="T1537" s="19"/>
      <c r="U1537" s="19"/>
      <c r="V1537" s="19"/>
      <c r="W1537" s="19"/>
      <c r="X1537" s="19"/>
      <c r="Y1537" s="19"/>
      <c r="Z1537" s="19"/>
      <c r="AA1537" s="19"/>
      <c r="AB1537" s="19"/>
      <c r="AC1537" s="19"/>
      <c r="AD1537" s="19"/>
      <c r="AE1537" s="19"/>
      <c r="AF1537" s="19"/>
      <c r="AG1537" s="19"/>
      <c r="AH1537" s="19"/>
      <c r="AI1537" s="19"/>
      <c r="AJ1537" s="19"/>
      <c r="AK1537" s="19"/>
      <c r="AL1537" s="19"/>
      <c r="AM1537" s="19"/>
      <c r="AN1537" s="19"/>
      <c r="AO1537" s="19"/>
      <c r="AP1537" s="19"/>
      <c r="AQ1537" s="19"/>
      <c r="AR1537" s="19"/>
      <c r="AS1537" s="19"/>
      <c r="AT1537" s="19"/>
      <c r="AU1537" s="19"/>
      <c r="AV1537" s="19"/>
      <c r="AW1537" s="19"/>
      <c r="AX1537" s="19"/>
      <c r="AY1537" s="19"/>
      <c r="AZ1537" s="19"/>
      <c r="BA1537" s="19"/>
      <c r="BB1537" s="19"/>
      <c r="BC1537" s="19"/>
      <c r="BD1537" s="19"/>
      <c r="BE1537" s="19"/>
      <c r="BF1537" s="19"/>
      <c r="BG1537" s="19"/>
      <c r="BH1537" s="19"/>
      <c r="BI1537" s="19"/>
      <c r="BJ1537" s="19"/>
      <c r="BK1537" s="19"/>
      <c r="BL1537" s="19"/>
      <c r="BM1537" s="19"/>
      <c r="BN1537" s="19"/>
      <c r="BO1537" s="19"/>
      <c r="BP1537" s="19"/>
      <c r="BQ1537" s="19"/>
      <c r="BR1537" s="19"/>
      <c r="BS1537" s="19"/>
      <c r="BT1537" s="19"/>
      <c r="BU1537" s="19"/>
      <c r="BV1537" s="19"/>
      <c r="BW1537" s="19"/>
      <c r="BX1537" s="19"/>
      <c r="BY1537" s="19"/>
      <c r="BZ1537" s="19"/>
      <c r="CA1537" s="19"/>
      <c r="CB1537" s="19"/>
      <c r="CC1537" s="19"/>
      <c r="CD1537" s="19"/>
      <c r="CE1537" s="19"/>
      <c r="CF1537" s="19"/>
      <c r="CG1537" s="19"/>
      <c r="CH1537" s="19"/>
      <c r="CI1537" s="19"/>
      <c r="CJ1537" s="19"/>
      <c r="CK1537" s="19"/>
      <c r="CL1537" s="19"/>
      <c r="CM1537" s="19"/>
      <c r="CN1537" s="19"/>
      <c r="CO1537" s="19"/>
      <c r="CP1537" s="19"/>
      <c r="CQ1537" s="19"/>
      <c r="CR1537" s="19"/>
      <c r="CS1537" s="19"/>
      <c r="CT1537" s="19"/>
      <c r="CU1537" s="19"/>
      <c r="CV1537" s="19"/>
      <c r="CW1537" s="19"/>
      <c r="CX1537" s="19"/>
      <c r="CY1537" s="19"/>
      <c r="CZ1537" s="19"/>
      <c r="DA1537" s="19"/>
      <c r="DB1537" s="19"/>
      <c r="DC1537" s="19"/>
      <c r="DD1537" s="19"/>
      <c r="DE1537" s="19"/>
      <c r="DF1537" s="19"/>
      <c r="DG1537" s="19"/>
      <c r="DH1537" s="19"/>
      <c r="DI1537" s="19"/>
      <c r="DJ1537" s="19"/>
      <c r="DK1537" s="19"/>
      <c r="DL1537" s="19"/>
      <c r="DM1537" s="19"/>
      <c r="DN1537" s="19"/>
      <c r="DO1537" s="19"/>
      <c r="DP1537" s="19"/>
      <c r="DQ1537" s="19"/>
      <c r="DR1537" s="19"/>
      <c r="DS1537" s="19"/>
      <c r="DT1537" s="19"/>
      <c r="DU1537" s="19"/>
      <c r="DV1537" s="19"/>
      <c r="DW1537" s="19"/>
      <c r="DX1537" s="19"/>
      <c r="DY1537" s="19"/>
      <c r="DZ1537" s="19"/>
      <c r="EA1537" s="19"/>
      <c r="EB1537" s="19"/>
      <c r="EC1537" s="19"/>
      <c r="ED1537" s="19"/>
      <c r="EE1537" s="19"/>
      <c r="EF1537" s="19"/>
      <c r="EG1537" s="19"/>
      <c r="EH1537" s="19"/>
      <c r="EI1537" s="19"/>
      <c r="EJ1537" s="19"/>
      <c r="EK1537" s="19"/>
      <c r="EL1537" s="19"/>
      <c r="EM1537" s="19"/>
      <c r="EN1537" s="19"/>
      <c r="EO1537" s="19"/>
      <c r="EP1537" s="19"/>
      <c r="EQ1537" s="19"/>
      <c r="ER1537" s="19"/>
      <c r="ES1537" s="19"/>
      <c r="ET1537" s="19"/>
      <c r="EU1537" s="19"/>
      <c r="EV1537" s="19"/>
      <c r="EW1537" s="19"/>
      <c r="EX1537" s="19"/>
      <c r="EY1537" s="19"/>
      <c r="EZ1537" s="19"/>
      <c r="FA1537" s="19"/>
      <c r="FB1537" s="19"/>
      <c r="FC1537" s="19"/>
      <c r="FD1537" s="19"/>
      <c r="FE1537" s="19"/>
      <c r="FF1537" s="19"/>
      <c r="FG1537" s="19"/>
      <c r="FH1537" s="19"/>
      <c r="FI1537" s="19"/>
      <c r="FJ1537" s="19"/>
      <c r="FK1537" s="19"/>
      <c r="FL1537" s="19"/>
      <c r="FM1537" s="19"/>
      <c r="FN1537" s="19"/>
      <c r="FO1537" s="19"/>
      <c r="FP1537" s="19"/>
      <c r="FQ1537" s="19"/>
      <c r="FR1537" s="19"/>
      <c r="FS1537" s="19"/>
      <c r="FT1537" s="19"/>
      <c r="FU1537" s="19"/>
      <c r="FV1537" s="19"/>
      <c r="FW1537" s="19"/>
      <c r="FX1537" s="19"/>
      <c r="FY1537" s="19"/>
      <c r="FZ1537" s="19"/>
      <c r="GA1537" s="19"/>
      <c r="GB1537" s="19"/>
      <c r="GC1537" s="19"/>
      <c r="GD1537" s="19"/>
      <c r="GE1537" s="19"/>
      <c r="GF1537" s="19"/>
      <c r="GG1537" s="19"/>
      <c r="GH1537" s="19"/>
      <c r="GI1537" s="19"/>
      <c r="GJ1537" s="19"/>
      <c r="GK1537" s="19"/>
      <c r="GL1537" s="19"/>
      <c r="GM1537" s="19"/>
      <c r="GN1537" s="19"/>
      <c r="GO1537" s="19"/>
      <c r="GP1537" s="19"/>
      <c r="GQ1537" s="19"/>
      <c r="GR1537" s="19"/>
      <c r="GS1537" s="19"/>
      <c r="GT1537" s="19"/>
      <c r="GU1537" s="19"/>
      <c r="GV1537" s="19"/>
      <c r="GW1537" s="19"/>
      <c r="GX1537" s="19"/>
      <c r="GY1537" s="19"/>
      <c r="GZ1537" s="19"/>
      <c r="HA1537" s="19"/>
      <c r="HB1537" s="19"/>
      <c r="HC1537" s="19"/>
      <c r="HD1537" s="19"/>
      <c r="HE1537" s="19"/>
      <c r="HF1537" s="19"/>
      <c r="HG1537" s="19"/>
      <c r="HH1537" s="19"/>
      <c r="HI1537" s="19"/>
      <c r="HJ1537" s="19"/>
      <c r="HK1537" s="19"/>
      <c r="HL1537" s="19"/>
      <c r="HM1537" s="19"/>
      <c r="HN1537" s="19"/>
      <c r="HO1537" s="19"/>
      <c r="HP1537" s="19"/>
      <c r="HQ1537" s="19"/>
      <c r="HR1537" s="19"/>
      <c r="HS1537" s="19"/>
      <c r="HT1537" s="19"/>
      <c r="HU1537" s="19"/>
      <c r="HV1537" s="19"/>
      <c r="HW1537" s="19"/>
      <c r="HX1537" s="19"/>
      <c r="HY1537" s="19"/>
      <c r="HZ1537" s="19"/>
      <c r="IA1537" s="19"/>
      <c r="IB1537" s="19"/>
      <c r="IC1537" s="19"/>
      <c r="ID1537" s="31"/>
    </row>
    <row r="1538" spans="1:238" ht="20.100000000000001" customHeight="1" x14ac:dyDescent="0.4">
      <c r="A1538" s="72">
        <v>63</v>
      </c>
      <c r="B1538" s="6" t="s">
        <v>757</v>
      </c>
      <c r="C1538" s="95"/>
      <c r="D1538" s="96"/>
      <c r="E1538" s="14" t="s">
        <v>23</v>
      </c>
      <c r="F1538" s="14" t="s">
        <v>1185</v>
      </c>
      <c r="G1538" s="14" t="s">
        <v>711</v>
      </c>
      <c r="H1538" s="7">
        <f>I1538*J1538</f>
        <v>24</v>
      </c>
      <c r="I1538" s="14">
        <v>1</v>
      </c>
      <c r="J1538" s="7">
        <v>24</v>
      </c>
      <c r="K1538" s="7">
        <v>7</v>
      </c>
      <c r="L1538" s="14" t="s">
        <v>0</v>
      </c>
      <c r="M1538" s="14" t="s">
        <v>0</v>
      </c>
      <c r="N1538" s="14" t="s">
        <v>0</v>
      </c>
      <c r="O1538" s="14" t="s">
        <v>0</v>
      </c>
      <c r="P1538" s="14" t="s">
        <v>25</v>
      </c>
      <c r="Q1538" s="231"/>
    </row>
    <row r="1539" spans="1:238" s="28" customFormat="1" x14ac:dyDescent="0.4">
      <c r="A1539" s="72">
        <v>64</v>
      </c>
      <c r="B1539" s="250" t="s">
        <v>1551</v>
      </c>
      <c r="C1539" s="248" t="s">
        <v>1538</v>
      </c>
      <c r="D1539" s="122"/>
      <c r="E1539" s="33" t="s">
        <v>23</v>
      </c>
      <c r="F1539" s="250" t="s">
        <v>1545</v>
      </c>
      <c r="G1539" s="33" t="s">
        <v>24</v>
      </c>
      <c r="H1539" s="34">
        <f>I1539*J1539</f>
        <v>6</v>
      </c>
      <c r="I1539" s="33">
        <v>1</v>
      </c>
      <c r="J1539" s="34">
        <v>6</v>
      </c>
      <c r="K1539" s="34">
        <v>6</v>
      </c>
      <c r="L1539" s="38" t="s">
        <v>1445</v>
      </c>
      <c r="M1539" s="38" t="s">
        <v>1446</v>
      </c>
      <c r="N1539" s="194">
        <v>21478377.739999998</v>
      </c>
      <c r="O1539" s="33" t="s">
        <v>22</v>
      </c>
      <c r="P1539" s="33" t="s">
        <v>25</v>
      </c>
      <c r="Q1539" s="245" t="s">
        <v>1447</v>
      </c>
      <c r="R1539" s="19"/>
      <c r="S1539" s="19"/>
      <c r="T1539" s="19"/>
      <c r="U1539" s="19"/>
      <c r="V1539" s="19"/>
      <c r="W1539" s="19"/>
      <c r="X1539" s="19"/>
      <c r="Y1539" s="19"/>
      <c r="Z1539" s="19"/>
      <c r="AA1539" s="19"/>
      <c r="AB1539" s="19"/>
      <c r="AC1539" s="19"/>
      <c r="AD1539" s="19"/>
      <c r="AE1539" s="19"/>
      <c r="AF1539" s="19"/>
      <c r="AG1539" s="19"/>
      <c r="AH1539" s="19"/>
      <c r="AI1539" s="19"/>
      <c r="AJ1539" s="19"/>
      <c r="AK1539" s="19"/>
      <c r="AL1539" s="19"/>
      <c r="AM1539" s="19"/>
      <c r="AN1539" s="19"/>
      <c r="AO1539" s="19"/>
      <c r="AP1539" s="19"/>
      <c r="AQ1539" s="19"/>
      <c r="AR1539" s="19"/>
      <c r="AS1539" s="19"/>
      <c r="AT1539" s="19"/>
      <c r="AU1539" s="19"/>
      <c r="AV1539" s="19"/>
      <c r="AW1539" s="19"/>
      <c r="AX1539" s="19"/>
      <c r="AY1539" s="19"/>
      <c r="AZ1539" s="19"/>
      <c r="BA1539" s="19"/>
      <c r="BB1539" s="19"/>
      <c r="BC1539" s="19"/>
      <c r="BD1539" s="19"/>
      <c r="BE1539" s="19"/>
      <c r="BF1539" s="19"/>
      <c r="BG1539" s="19"/>
      <c r="BH1539" s="19"/>
      <c r="BI1539" s="19"/>
      <c r="BJ1539" s="19"/>
      <c r="BK1539" s="19"/>
      <c r="BL1539" s="19"/>
      <c r="BM1539" s="19"/>
      <c r="BN1539" s="19"/>
      <c r="BO1539" s="19"/>
      <c r="BP1539" s="19"/>
      <c r="BQ1539" s="19"/>
      <c r="BR1539" s="19"/>
      <c r="BS1539" s="19"/>
      <c r="BT1539" s="19"/>
      <c r="BU1539" s="19"/>
      <c r="BV1539" s="19"/>
      <c r="BW1539" s="19"/>
      <c r="BX1539" s="19"/>
      <c r="BY1539" s="19"/>
      <c r="BZ1539" s="19"/>
      <c r="CA1539" s="19"/>
      <c r="CB1539" s="19"/>
      <c r="CC1539" s="19"/>
      <c r="CD1539" s="19"/>
      <c r="CE1539" s="19"/>
      <c r="CF1539" s="19"/>
      <c r="CG1539" s="19"/>
      <c r="CH1539" s="19"/>
      <c r="CI1539" s="19"/>
      <c r="CJ1539" s="19"/>
      <c r="CK1539" s="19"/>
      <c r="CL1539" s="19"/>
      <c r="CM1539" s="19"/>
      <c r="CN1539" s="19"/>
      <c r="CO1539" s="19"/>
      <c r="CP1539" s="19"/>
      <c r="CQ1539" s="19"/>
      <c r="CR1539" s="19"/>
      <c r="CS1539" s="19"/>
      <c r="CT1539" s="19"/>
      <c r="CU1539" s="19"/>
      <c r="CV1539" s="19"/>
      <c r="CW1539" s="19"/>
      <c r="CX1539" s="19"/>
      <c r="CY1539" s="19"/>
      <c r="CZ1539" s="19"/>
      <c r="DA1539" s="19"/>
      <c r="DB1539" s="19"/>
      <c r="DC1539" s="19"/>
      <c r="DD1539" s="19"/>
      <c r="DE1539" s="19"/>
      <c r="DF1539" s="19"/>
      <c r="DG1539" s="19"/>
      <c r="DH1539" s="19"/>
      <c r="DI1539" s="19"/>
      <c r="DJ1539" s="19"/>
      <c r="DK1539" s="19"/>
      <c r="DL1539" s="19"/>
      <c r="DM1539" s="19"/>
      <c r="DN1539" s="19"/>
      <c r="DO1539" s="19"/>
      <c r="DP1539" s="19"/>
      <c r="DQ1539" s="19"/>
      <c r="DR1539" s="19"/>
      <c r="DS1539" s="19"/>
      <c r="DT1539" s="19"/>
      <c r="DU1539" s="19"/>
      <c r="DV1539" s="19"/>
      <c r="DW1539" s="19"/>
      <c r="DX1539" s="19"/>
      <c r="DY1539" s="19"/>
      <c r="DZ1539" s="19"/>
      <c r="EA1539" s="19"/>
      <c r="EB1539" s="19"/>
      <c r="EC1539" s="19"/>
      <c r="ED1539" s="19"/>
      <c r="EE1539" s="19"/>
      <c r="EF1539" s="19"/>
      <c r="EG1539" s="19"/>
      <c r="EH1539" s="19"/>
      <c r="EI1539" s="19"/>
      <c r="EJ1539" s="19"/>
      <c r="EK1539" s="19"/>
      <c r="EL1539" s="19"/>
      <c r="EM1539" s="19"/>
      <c r="EN1539" s="19"/>
      <c r="EO1539" s="19"/>
      <c r="EP1539" s="19"/>
      <c r="EQ1539" s="19"/>
      <c r="ER1539" s="19"/>
      <c r="ES1539" s="19"/>
      <c r="ET1539" s="19"/>
      <c r="EU1539" s="19"/>
      <c r="EV1539" s="19"/>
      <c r="EW1539" s="19"/>
      <c r="EX1539" s="19"/>
      <c r="EY1539" s="19"/>
      <c r="EZ1539" s="19"/>
      <c r="FA1539" s="19"/>
      <c r="FB1539" s="19"/>
      <c r="FC1539" s="19"/>
      <c r="FD1539" s="19"/>
      <c r="FE1539" s="19"/>
      <c r="FF1539" s="19"/>
      <c r="FG1539" s="19"/>
      <c r="FH1539" s="19"/>
      <c r="FI1539" s="19"/>
      <c r="FJ1539" s="19"/>
      <c r="FK1539" s="19"/>
      <c r="FL1539" s="19"/>
      <c r="FM1539" s="19"/>
      <c r="FN1539" s="19"/>
      <c r="FO1539" s="19"/>
      <c r="FP1539" s="19"/>
      <c r="FQ1539" s="19"/>
      <c r="FR1539" s="19"/>
      <c r="FS1539" s="19"/>
      <c r="FT1539" s="19"/>
      <c r="FU1539" s="19"/>
      <c r="FV1539" s="19"/>
      <c r="FW1539" s="19"/>
      <c r="FX1539" s="19"/>
      <c r="FY1539" s="19"/>
      <c r="FZ1539" s="19"/>
      <c r="GA1539" s="19"/>
      <c r="GB1539" s="19"/>
      <c r="GC1539" s="19"/>
      <c r="GD1539" s="19"/>
      <c r="GE1539" s="19"/>
      <c r="GF1539" s="19"/>
      <c r="GG1539" s="19"/>
      <c r="GH1539" s="19"/>
      <c r="GI1539" s="19"/>
      <c r="GJ1539" s="19"/>
      <c r="GK1539" s="19"/>
      <c r="GL1539" s="19"/>
      <c r="GM1539" s="19"/>
      <c r="GN1539" s="19"/>
      <c r="GO1539" s="19"/>
      <c r="GP1539" s="19"/>
      <c r="GQ1539" s="19"/>
      <c r="GR1539" s="19"/>
      <c r="GS1539" s="19"/>
      <c r="GT1539" s="19"/>
      <c r="GU1539" s="19"/>
      <c r="GV1539" s="19"/>
      <c r="GW1539" s="19"/>
      <c r="GX1539" s="19"/>
      <c r="GY1539" s="19"/>
      <c r="GZ1539" s="19"/>
      <c r="HA1539" s="19"/>
      <c r="HB1539" s="19"/>
      <c r="HC1539" s="19"/>
      <c r="HD1539" s="19"/>
      <c r="HE1539" s="19"/>
      <c r="HF1539" s="19"/>
      <c r="HG1539" s="19"/>
      <c r="HH1539" s="19"/>
      <c r="HI1539" s="19"/>
      <c r="HJ1539" s="19"/>
      <c r="HK1539" s="19"/>
      <c r="HL1539" s="19"/>
      <c r="HM1539" s="19"/>
      <c r="HN1539" s="19"/>
      <c r="HO1539" s="19"/>
      <c r="HP1539" s="19"/>
      <c r="HQ1539" s="19"/>
      <c r="HR1539" s="19"/>
      <c r="HS1539" s="19"/>
      <c r="HT1539" s="19"/>
      <c r="HU1539" s="19"/>
      <c r="HV1539" s="19"/>
      <c r="HW1539" s="19"/>
      <c r="HX1539" s="19"/>
      <c r="HY1539" s="19"/>
      <c r="HZ1539" s="19"/>
      <c r="IA1539" s="19"/>
      <c r="IB1539" s="19"/>
      <c r="IC1539" s="19"/>
      <c r="ID1539" s="31"/>
    </row>
    <row r="1540" spans="1:238" s="28" customFormat="1" x14ac:dyDescent="0.4">
      <c r="A1540" s="72">
        <v>65</v>
      </c>
      <c r="B1540" s="250" t="s">
        <v>1552</v>
      </c>
      <c r="C1540" s="248" t="s">
        <v>1538</v>
      </c>
      <c r="D1540" s="122"/>
      <c r="E1540" s="33" t="s">
        <v>23</v>
      </c>
      <c r="F1540" s="250" t="s">
        <v>1142</v>
      </c>
      <c r="G1540" s="33" t="s">
        <v>24</v>
      </c>
      <c r="H1540" s="34">
        <f>I1540*J1540</f>
        <v>8</v>
      </c>
      <c r="I1540" s="33">
        <v>1</v>
      </c>
      <c r="J1540" s="34">
        <v>8</v>
      </c>
      <c r="K1540" s="34">
        <v>6</v>
      </c>
      <c r="L1540" s="38" t="s">
        <v>1445</v>
      </c>
      <c r="M1540" s="38" t="s">
        <v>1446</v>
      </c>
      <c r="N1540" s="194">
        <v>21478377.739999998</v>
      </c>
      <c r="O1540" s="33" t="s">
        <v>22</v>
      </c>
      <c r="P1540" s="33" t="s">
        <v>25</v>
      </c>
      <c r="Q1540" s="245" t="s">
        <v>1447</v>
      </c>
      <c r="R1540" s="19"/>
      <c r="S1540" s="19"/>
      <c r="T1540" s="19"/>
      <c r="U1540" s="19"/>
      <c r="V1540" s="19"/>
      <c r="W1540" s="19"/>
      <c r="X1540" s="19"/>
      <c r="Y1540" s="19"/>
      <c r="Z1540" s="19"/>
      <c r="AA1540" s="19"/>
      <c r="AB1540" s="19"/>
      <c r="AC1540" s="19"/>
      <c r="AD1540" s="19"/>
      <c r="AE1540" s="19"/>
      <c r="AF1540" s="19"/>
      <c r="AG1540" s="19"/>
      <c r="AH1540" s="19"/>
      <c r="AI1540" s="19"/>
      <c r="AJ1540" s="19"/>
      <c r="AK1540" s="19"/>
      <c r="AL1540" s="19"/>
      <c r="AM1540" s="19"/>
      <c r="AN1540" s="19"/>
      <c r="AO1540" s="19"/>
      <c r="AP1540" s="19"/>
      <c r="AQ1540" s="19"/>
      <c r="AR1540" s="19"/>
      <c r="AS1540" s="19"/>
      <c r="AT1540" s="19"/>
      <c r="AU1540" s="19"/>
      <c r="AV1540" s="19"/>
      <c r="AW1540" s="19"/>
      <c r="AX1540" s="19"/>
      <c r="AY1540" s="19"/>
      <c r="AZ1540" s="19"/>
      <c r="BA1540" s="19"/>
      <c r="BB1540" s="19"/>
      <c r="BC1540" s="19"/>
      <c r="BD1540" s="19"/>
      <c r="BE1540" s="19"/>
      <c r="BF1540" s="19"/>
      <c r="BG1540" s="19"/>
      <c r="BH1540" s="19"/>
      <c r="BI1540" s="19"/>
      <c r="BJ1540" s="19"/>
      <c r="BK1540" s="19"/>
      <c r="BL1540" s="19"/>
      <c r="BM1540" s="19"/>
      <c r="BN1540" s="19"/>
      <c r="BO1540" s="19"/>
      <c r="BP1540" s="19"/>
      <c r="BQ1540" s="19"/>
      <c r="BR1540" s="19"/>
      <c r="BS1540" s="19"/>
      <c r="BT1540" s="19"/>
      <c r="BU1540" s="19"/>
      <c r="BV1540" s="19"/>
      <c r="BW1540" s="19"/>
      <c r="BX1540" s="19"/>
      <c r="BY1540" s="19"/>
      <c r="BZ1540" s="19"/>
      <c r="CA1540" s="19"/>
      <c r="CB1540" s="19"/>
      <c r="CC1540" s="19"/>
      <c r="CD1540" s="19"/>
      <c r="CE1540" s="19"/>
      <c r="CF1540" s="19"/>
      <c r="CG1540" s="19"/>
      <c r="CH1540" s="19"/>
      <c r="CI1540" s="19"/>
      <c r="CJ1540" s="19"/>
      <c r="CK1540" s="19"/>
      <c r="CL1540" s="19"/>
      <c r="CM1540" s="19"/>
      <c r="CN1540" s="19"/>
      <c r="CO1540" s="19"/>
      <c r="CP1540" s="19"/>
      <c r="CQ1540" s="19"/>
      <c r="CR1540" s="19"/>
      <c r="CS1540" s="19"/>
      <c r="CT1540" s="19"/>
      <c r="CU1540" s="19"/>
      <c r="CV1540" s="19"/>
      <c r="CW1540" s="19"/>
      <c r="CX1540" s="19"/>
      <c r="CY1540" s="19"/>
      <c r="CZ1540" s="19"/>
      <c r="DA1540" s="19"/>
      <c r="DB1540" s="19"/>
      <c r="DC1540" s="19"/>
      <c r="DD1540" s="19"/>
      <c r="DE1540" s="19"/>
      <c r="DF1540" s="19"/>
      <c r="DG1540" s="19"/>
      <c r="DH1540" s="19"/>
      <c r="DI1540" s="19"/>
      <c r="DJ1540" s="19"/>
      <c r="DK1540" s="19"/>
      <c r="DL1540" s="19"/>
      <c r="DM1540" s="19"/>
      <c r="DN1540" s="19"/>
      <c r="DO1540" s="19"/>
      <c r="DP1540" s="19"/>
      <c r="DQ1540" s="19"/>
      <c r="DR1540" s="19"/>
      <c r="DS1540" s="19"/>
      <c r="DT1540" s="19"/>
      <c r="DU1540" s="19"/>
      <c r="DV1540" s="19"/>
      <c r="DW1540" s="19"/>
      <c r="DX1540" s="19"/>
      <c r="DY1540" s="19"/>
      <c r="DZ1540" s="19"/>
      <c r="EA1540" s="19"/>
      <c r="EB1540" s="19"/>
      <c r="EC1540" s="19"/>
      <c r="ED1540" s="19"/>
      <c r="EE1540" s="19"/>
      <c r="EF1540" s="19"/>
      <c r="EG1540" s="19"/>
      <c r="EH1540" s="19"/>
      <c r="EI1540" s="19"/>
      <c r="EJ1540" s="19"/>
      <c r="EK1540" s="19"/>
      <c r="EL1540" s="19"/>
      <c r="EM1540" s="19"/>
      <c r="EN1540" s="19"/>
      <c r="EO1540" s="19"/>
      <c r="EP1540" s="19"/>
      <c r="EQ1540" s="19"/>
      <c r="ER1540" s="19"/>
      <c r="ES1540" s="19"/>
      <c r="ET1540" s="19"/>
      <c r="EU1540" s="19"/>
      <c r="EV1540" s="19"/>
      <c r="EW1540" s="19"/>
      <c r="EX1540" s="19"/>
      <c r="EY1540" s="19"/>
      <c r="EZ1540" s="19"/>
      <c r="FA1540" s="19"/>
      <c r="FB1540" s="19"/>
      <c r="FC1540" s="19"/>
      <c r="FD1540" s="19"/>
      <c r="FE1540" s="19"/>
      <c r="FF1540" s="19"/>
      <c r="FG1540" s="19"/>
      <c r="FH1540" s="19"/>
      <c r="FI1540" s="19"/>
      <c r="FJ1540" s="19"/>
      <c r="FK1540" s="19"/>
      <c r="FL1540" s="19"/>
      <c r="FM1540" s="19"/>
      <c r="FN1540" s="19"/>
      <c r="FO1540" s="19"/>
      <c r="FP1540" s="19"/>
      <c r="FQ1540" s="19"/>
      <c r="FR1540" s="19"/>
      <c r="FS1540" s="19"/>
      <c r="FT1540" s="19"/>
      <c r="FU1540" s="19"/>
      <c r="FV1540" s="19"/>
      <c r="FW1540" s="19"/>
      <c r="FX1540" s="19"/>
      <c r="FY1540" s="19"/>
      <c r="FZ1540" s="19"/>
      <c r="GA1540" s="19"/>
      <c r="GB1540" s="19"/>
      <c r="GC1540" s="19"/>
      <c r="GD1540" s="19"/>
      <c r="GE1540" s="19"/>
      <c r="GF1540" s="19"/>
      <c r="GG1540" s="19"/>
      <c r="GH1540" s="19"/>
      <c r="GI1540" s="19"/>
      <c r="GJ1540" s="19"/>
      <c r="GK1540" s="19"/>
      <c r="GL1540" s="19"/>
      <c r="GM1540" s="19"/>
      <c r="GN1540" s="19"/>
      <c r="GO1540" s="19"/>
      <c r="GP1540" s="19"/>
      <c r="GQ1540" s="19"/>
      <c r="GR1540" s="19"/>
      <c r="GS1540" s="19"/>
      <c r="GT1540" s="19"/>
      <c r="GU1540" s="19"/>
      <c r="GV1540" s="19"/>
      <c r="GW1540" s="19"/>
      <c r="GX1540" s="19"/>
      <c r="GY1540" s="19"/>
      <c r="GZ1540" s="19"/>
      <c r="HA1540" s="19"/>
      <c r="HB1540" s="19"/>
      <c r="HC1540" s="19"/>
      <c r="HD1540" s="19"/>
      <c r="HE1540" s="19"/>
      <c r="HF1540" s="19"/>
      <c r="HG1540" s="19"/>
      <c r="HH1540" s="19"/>
      <c r="HI1540" s="19"/>
      <c r="HJ1540" s="19"/>
      <c r="HK1540" s="19"/>
      <c r="HL1540" s="19"/>
      <c r="HM1540" s="19"/>
      <c r="HN1540" s="19"/>
      <c r="HO1540" s="19"/>
      <c r="HP1540" s="19"/>
      <c r="HQ1540" s="19"/>
      <c r="HR1540" s="19"/>
      <c r="HS1540" s="19"/>
      <c r="HT1540" s="19"/>
      <c r="HU1540" s="19"/>
      <c r="HV1540" s="19"/>
      <c r="HW1540" s="19"/>
      <c r="HX1540" s="19"/>
      <c r="HY1540" s="19"/>
      <c r="HZ1540" s="19"/>
      <c r="IA1540" s="19"/>
      <c r="IB1540" s="19"/>
      <c r="IC1540" s="19"/>
      <c r="ID1540" s="31"/>
    </row>
    <row r="1541" spans="1:238" ht="20.100000000000001" customHeight="1" x14ac:dyDescent="0.4">
      <c r="A1541" s="72">
        <v>66</v>
      </c>
      <c r="B1541" s="6" t="s">
        <v>758</v>
      </c>
      <c r="C1541" s="95"/>
      <c r="D1541" s="96"/>
      <c r="E1541" s="14" t="s">
        <v>26</v>
      </c>
      <c r="F1541" s="6" t="s">
        <v>68</v>
      </c>
      <c r="G1541" s="14" t="s">
        <v>752</v>
      </c>
      <c r="H1541" s="7">
        <v>30</v>
      </c>
      <c r="I1541" s="14" t="s">
        <v>0</v>
      </c>
      <c r="J1541" s="7" t="s">
        <v>0</v>
      </c>
      <c r="K1541" s="7">
        <v>7</v>
      </c>
      <c r="L1541" s="66"/>
      <c r="M1541" s="66"/>
      <c r="N1541" s="66"/>
      <c r="O1541" s="14"/>
      <c r="P1541" s="14" t="s">
        <v>25</v>
      </c>
      <c r="Q1541" s="231"/>
    </row>
    <row r="1542" spans="1:238" ht="20.100000000000001" customHeight="1" x14ac:dyDescent="0.4">
      <c r="A1542" s="72">
        <v>67</v>
      </c>
      <c r="B1542" s="6" t="s">
        <v>1449</v>
      </c>
      <c r="C1542" s="95"/>
      <c r="D1542" s="96"/>
      <c r="E1542" s="14" t="s">
        <v>26</v>
      </c>
      <c r="F1542" s="6" t="s">
        <v>68</v>
      </c>
      <c r="G1542" s="14" t="s">
        <v>752</v>
      </c>
      <c r="H1542" s="7">
        <v>30</v>
      </c>
      <c r="I1542" s="14" t="s">
        <v>0</v>
      </c>
      <c r="J1542" s="7" t="s">
        <v>0</v>
      </c>
      <c r="K1542" s="7">
        <v>5</v>
      </c>
      <c r="L1542" s="17" t="s">
        <v>1445</v>
      </c>
      <c r="M1542" s="17" t="s">
        <v>1446</v>
      </c>
      <c r="N1542" s="215">
        <v>21478377.739999998</v>
      </c>
      <c r="O1542" s="14" t="s">
        <v>22</v>
      </c>
      <c r="P1542" s="14" t="s">
        <v>25</v>
      </c>
      <c r="Q1542" s="245" t="s">
        <v>1447</v>
      </c>
    </row>
    <row r="1543" spans="1:238" s="9" customFormat="1" ht="21.95" customHeight="1" x14ac:dyDescent="0.45">
      <c r="A1543" s="278" t="s">
        <v>404</v>
      </c>
      <c r="B1543" s="278"/>
      <c r="C1543" s="278"/>
      <c r="D1543" s="278"/>
      <c r="E1543" s="278"/>
      <c r="F1543" s="278"/>
      <c r="G1543" s="278"/>
      <c r="H1543" s="278"/>
      <c r="I1543" s="278"/>
      <c r="J1543" s="278"/>
      <c r="K1543" s="278"/>
      <c r="L1543" s="278"/>
      <c r="M1543" s="278"/>
      <c r="N1543" s="278"/>
      <c r="O1543" s="278"/>
      <c r="P1543" s="278"/>
      <c r="Q1543" s="278"/>
    </row>
    <row r="1544" spans="1:238" s="9" customFormat="1" ht="9.9499999999999993" customHeight="1" x14ac:dyDescent="0.4">
      <c r="B1544" s="10"/>
      <c r="C1544" s="10"/>
      <c r="D1544" s="10"/>
      <c r="F1544" s="10"/>
      <c r="G1544" s="10"/>
      <c r="H1544" s="11"/>
      <c r="I1544" s="11"/>
      <c r="J1544" s="12"/>
      <c r="K1544" s="12"/>
      <c r="L1544" s="13"/>
      <c r="M1544" s="10"/>
      <c r="N1544" s="10"/>
      <c r="O1544" s="10"/>
      <c r="Q1544" s="223"/>
    </row>
    <row r="1545" spans="1:238" s="9" customFormat="1" ht="20.100000000000001" customHeight="1" x14ac:dyDescent="0.4">
      <c r="A1545" s="279" t="s">
        <v>13</v>
      </c>
      <c r="B1545" s="280" t="s">
        <v>6</v>
      </c>
      <c r="C1545" s="281"/>
      <c r="D1545" s="282"/>
      <c r="E1545" s="279" t="s">
        <v>14</v>
      </c>
      <c r="F1545" s="279" t="s">
        <v>15</v>
      </c>
      <c r="G1545" s="56" t="s">
        <v>16</v>
      </c>
      <c r="H1545" s="57" t="s">
        <v>9</v>
      </c>
      <c r="I1545" s="56" t="s">
        <v>10</v>
      </c>
      <c r="J1545" s="57" t="s">
        <v>2</v>
      </c>
      <c r="K1545" s="57" t="s">
        <v>5</v>
      </c>
      <c r="L1545" s="58" t="s">
        <v>11</v>
      </c>
      <c r="M1545" s="58" t="s">
        <v>27</v>
      </c>
      <c r="N1545" s="59" t="s">
        <v>12</v>
      </c>
      <c r="O1545" s="56" t="s">
        <v>8</v>
      </c>
      <c r="P1545" s="286" t="s">
        <v>19</v>
      </c>
      <c r="Q1545" s="279" t="s">
        <v>20</v>
      </c>
    </row>
    <row r="1546" spans="1:238" s="9" customFormat="1" ht="20.100000000000001" customHeight="1" x14ac:dyDescent="0.4">
      <c r="A1546" s="279"/>
      <c r="B1546" s="283"/>
      <c r="C1546" s="284"/>
      <c r="D1546" s="285"/>
      <c r="E1546" s="279"/>
      <c r="F1546" s="279"/>
      <c r="G1546" s="60" t="s">
        <v>21</v>
      </c>
      <c r="H1546" s="61" t="s">
        <v>1</v>
      </c>
      <c r="I1546" s="60" t="s">
        <v>17</v>
      </c>
      <c r="J1546" s="61" t="s">
        <v>3</v>
      </c>
      <c r="K1546" s="61" t="s">
        <v>4</v>
      </c>
      <c r="L1546" s="62" t="s">
        <v>18</v>
      </c>
      <c r="M1546" s="62" t="s">
        <v>18</v>
      </c>
      <c r="N1546" s="63" t="s">
        <v>7</v>
      </c>
      <c r="O1546" s="60" t="s">
        <v>22</v>
      </c>
      <c r="P1546" s="287"/>
      <c r="Q1546" s="279"/>
    </row>
    <row r="1547" spans="1:238" ht="20.100000000000001" customHeight="1" x14ac:dyDescent="0.4">
      <c r="A1547" s="188">
        <v>68</v>
      </c>
      <c r="B1547" s="43" t="s">
        <v>759</v>
      </c>
      <c r="C1547" s="189"/>
      <c r="D1547" s="190"/>
      <c r="E1547" s="42" t="s">
        <v>23</v>
      </c>
      <c r="F1547" s="43" t="s">
        <v>1246</v>
      </c>
      <c r="G1547" s="42" t="s">
        <v>711</v>
      </c>
      <c r="H1547" s="46">
        <f t="shared" ref="H1547" si="75">I1547*J1547</f>
        <v>23</v>
      </c>
      <c r="I1547" s="157">
        <v>1</v>
      </c>
      <c r="J1547" s="46">
        <v>23</v>
      </c>
      <c r="K1547" s="46">
        <v>7</v>
      </c>
      <c r="L1547" s="69"/>
      <c r="M1547" s="69"/>
      <c r="N1547" s="69"/>
      <c r="O1547" s="42"/>
      <c r="P1547" s="42" t="s">
        <v>25</v>
      </c>
      <c r="Q1547" s="233"/>
    </row>
    <row r="1548" spans="1:238" s="28" customFormat="1" x14ac:dyDescent="0.4">
      <c r="A1548" s="121">
        <v>69</v>
      </c>
      <c r="B1548" s="250" t="s">
        <v>1553</v>
      </c>
      <c r="C1548" s="248" t="s">
        <v>1538</v>
      </c>
      <c r="D1548" s="122"/>
      <c r="E1548" s="33" t="s">
        <v>23</v>
      </c>
      <c r="F1548" s="250" t="s">
        <v>1546</v>
      </c>
      <c r="G1548" s="33" t="s">
        <v>24</v>
      </c>
      <c r="H1548" s="34">
        <f>I1548*J1548</f>
        <v>8</v>
      </c>
      <c r="I1548" s="33">
        <v>1</v>
      </c>
      <c r="J1548" s="34">
        <v>8</v>
      </c>
      <c r="K1548" s="34">
        <v>6</v>
      </c>
      <c r="L1548" s="38" t="s">
        <v>1445</v>
      </c>
      <c r="M1548" s="38" t="s">
        <v>1446</v>
      </c>
      <c r="N1548" s="194">
        <v>21478377.739999998</v>
      </c>
      <c r="O1548" s="33" t="s">
        <v>22</v>
      </c>
      <c r="P1548" s="33" t="s">
        <v>25</v>
      </c>
      <c r="Q1548" s="245" t="s">
        <v>1447</v>
      </c>
      <c r="R1548" s="19"/>
      <c r="S1548" s="19"/>
      <c r="T1548" s="19"/>
      <c r="U1548" s="19"/>
      <c r="V1548" s="19"/>
      <c r="W1548" s="19"/>
      <c r="X1548" s="19"/>
      <c r="Y1548" s="19"/>
      <c r="Z1548" s="19"/>
      <c r="AA1548" s="19"/>
      <c r="AB1548" s="19"/>
      <c r="AC1548" s="19"/>
      <c r="AD1548" s="19"/>
      <c r="AE1548" s="19"/>
      <c r="AF1548" s="19"/>
      <c r="AG1548" s="19"/>
      <c r="AH1548" s="19"/>
      <c r="AI1548" s="19"/>
      <c r="AJ1548" s="19"/>
      <c r="AK1548" s="19"/>
      <c r="AL1548" s="19"/>
      <c r="AM1548" s="19"/>
      <c r="AN1548" s="19"/>
      <c r="AO1548" s="19"/>
      <c r="AP1548" s="19"/>
      <c r="AQ1548" s="19"/>
      <c r="AR1548" s="19"/>
      <c r="AS1548" s="19"/>
      <c r="AT1548" s="19"/>
      <c r="AU1548" s="19"/>
      <c r="AV1548" s="19"/>
      <c r="AW1548" s="19"/>
      <c r="AX1548" s="19"/>
      <c r="AY1548" s="19"/>
      <c r="AZ1548" s="19"/>
      <c r="BA1548" s="19"/>
      <c r="BB1548" s="19"/>
      <c r="BC1548" s="19"/>
      <c r="BD1548" s="19"/>
      <c r="BE1548" s="19"/>
      <c r="BF1548" s="19"/>
      <c r="BG1548" s="19"/>
      <c r="BH1548" s="19"/>
      <c r="BI1548" s="19"/>
      <c r="BJ1548" s="19"/>
      <c r="BK1548" s="19"/>
      <c r="BL1548" s="19"/>
      <c r="BM1548" s="19"/>
      <c r="BN1548" s="19"/>
      <c r="BO1548" s="19"/>
      <c r="BP1548" s="19"/>
      <c r="BQ1548" s="19"/>
      <c r="BR1548" s="19"/>
      <c r="BS1548" s="19"/>
      <c r="BT1548" s="19"/>
      <c r="BU1548" s="19"/>
      <c r="BV1548" s="19"/>
      <c r="BW1548" s="19"/>
      <c r="BX1548" s="19"/>
      <c r="BY1548" s="19"/>
      <c r="BZ1548" s="19"/>
      <c r="CA1548" s="19"/>
      <c r="CB1548" s="19"/>
      <c r="CC1548" s="19"/>
      <c r="CD1548" s="19"/>
      <c r="CE1548" s="19"/>
      <c r="CF1548" s="19"/>
      <c r="CG1548" s="19"/>
      <c r="CH1548" s="19"/>
      <c r="CI1548" s="19"/>
      <c r="CJ1548" s="19"/>
      <c r="CK1548" s="19"/>
      <c r="CL1548" s="19"/>
      <c r="CM1548" s="19"/>
      <c r="CN1548" s="19"/>
      <c r="CO1548" s="19"/>
      <c r="CP1548" s="19"/>
      <c r="CQ1548" s="19"/>
      <c r="CR1548" s="19"/>
      <c r="CS1548" s="19"/>
      <c r="CT1548" s="19"/>
      <c r="CU1548" s="19"/>
      <c r="CV1548" s="19"/>
      <c r="CW1548" s="19"/>
      <c r="CX1548" s="19"/>
      <c r="CY1548" s="19"/>
      <c r="CZ1548" s="19"/>
      <c r="DA1548" s="19"/>
      <c r="DB1548" s="19"/>
      <c r="DC1548" s="19"/>
      <c r="DD1548" s="19"/>
      <c r="DE1548" s="19"/>
      <c r="DF1548" s="19"/>
      <c r="DG1548" s="19"/>
      <c r="DH1548" s="19"/>
      <c r="DI1548" s="19"/>
      <c r="DJ1548" s="19"/>
      <c r="DK1548" s="19"/>
      <c r="DL1548" s="19"/>
      <c r="DM1548" s="19"/>
      <c r="DN1548" s="19"/>
      <c r="DO1548" s="19"/>
      <c r="DP1548" s="19"/>
      <c r="DQ1548" s="19"/>
      <c r="DR1548" s="19"/>
      <c r="DS1548" s="19"/>
      <c r="DT1548" s="19"/>
      <c r="DU1548" s="19"/>
      <c r="DV1548" s="19"/>
      <c r="DW1548" s="19"/>
      <c r="DX1548" s="19"/>
      <c r="DY1548" s="19"/>
      <c r="DZ1548" s="19"/>
      <c r="EA1548" s="19"/>
      <c r="EB1548" s="19"/>
      <c r="EC1548" s="19"/>
      <c r="ED1548" s="19"/>
      <c r="EE1548" s="19"/>
      <c r="EF1548" s="19"/>
      <c r="EG1548" s="19"/>
      <c r="EH1548" s="19"/>
      <c r="EI1548" s="19"/>
      <c r="EJ1548" s="19"/>
      <c r="EK1548" s="19"/>
      <c r="EL1548" s="19"/>
      <c r="EM1548" s="19"/>
      <c r="EN1548" s="19"/>
      <c r="EO1548" s="19"/>
      <c r="EP1548" s="19"/>
      <c r="EQ1548" s="19"/>
      <c r="ER1548" s="19"/>
      <c r="ES1548" s="19"/>
      <c r="ET1548" s="19"/>
      <c r="EU1548" s="19"/>
      <c r="EV1548" s="19"/>
      <c r="EW1548" s="19"/>
      <c r="EX1548" s="19"/>
      <c r="EY1548" s="19"/>
      <c r="EZ1548" s="19"/>
      <c r="FA1548" s="19"/>
      <c r="FB1548" s="19"/>
      <c r="FC1548" s="19"/>
      <c r="FD1548" s="19"/>
      <c r="FE1548" s="19"/>
      <c r="FF1548" s="19"/>
      <c r="FG1548" s="19"/>
      <c r="FH1548" s="19"/>
      <c r="FI1548" s="19"/>
      <c r="FJ1548" s="19"/>
      <c r="FK1548" s="19"/>
      <c r="FL1548" s="19"/>
      <c r="FM1548" s="19"/>
      <c r="FN1548" s="19"/>
      <c r="FO1548" s="19"/>
      <c r="FP1548" s="19"/>
      <c r="FQ1548" s="19"/>
      <c r="FR1548" s="19"/>
      <c r="FS1548" s="19"/>
      <c r="FT1548" s="19"/>
      <c r="FU1548" s="19"/>
      <c r="FV1548" s="19"/>
      <c r="FW1548" s="19"/>
      <c r="FX1548" s="19"/>
      <c r="FY1548" s="19"/>
      <c r="FZ1548" s="19"/>
      <c r="GA1548" s="19"/>
      <c r="GB1548" s="19"/>
      <c r="GC1548" s="19"/>
      <c r="GD1548" s="19"/>
      <c r="GE1548" s="19"/>
      <c r="GF1548" s="19"/>
      <c r="GG1548" s="19"/>
      <c r="GH1548" s="19"/>
      <c r="GI1548" s="19"/>
      <c r="GJ1548" s="19"/>
      <c r="GK1548" s="19"/>
      <c r="GL1548" s="19"/>
      <c r="GM1548" s="19"/>
      <c r="GN1548" s="19"/>
      <c r="GO1548" s="19"/>
      <c r="GP1548" s="19"/>
      <c r="GQ1548" s="19"/>
      <c r="GR1548" s="19"/>
      <c r="GS1548" s="19"/>
      <c r="GT1548" s="19"/>
      <c r="GU1548" s="19"/>
      <c r="GV1548" s="19"/>
      <c r="GW1548" s="19"/>
      <c r="GX1548" s="19"/>
      <c r="GY1548" s="19"/>
      <c r="GZ1548" s="19"/>
      <c r="HA1548" s="19"/>
      <c r="HB1548" s="19"/>
      <c r="HC1548" s="19"/>
      <c r="HD1548" s="19"/>
      <c r="HE1548" s="19"/>
      <c r="HF1548" s="19"/>
      <c r="HG1548" s="19"/>
      <c r="HH1548" s="19"/>
      <c r="HI1548" s="19"/>
      <c r="HJ1548" s="19"/>
      <c r="HK1548" s="19"/>
      <c r="HL1548" s="19"/>
      <c r="HM1548" s="19"/>
      <c r="HN1548" s="19"/>
      <c r="HO1548" s="19"/>
      <c r="HP1548" s="19"/>
      <c r="HQ1548" s="19"/>
      <c r="HR1548" s="19"/>
      <c r="HS1548" s="19"/>
      <c r="HT1548" s="19"/>
      <c r="HU1548" s="19"/>
      <c r="HV1548" s="19"/>
      <c r="HW1548" s="19"/>
      <c r="HX1548" s="19"/>
      <c r="HY1548" s="19"/>
      <c r="HZ1548" s="19"/>
      <c r="IA1548" s="19"/>
      <c r="IB1548" s="19"/>
      <c r="IC1548" s="19"/>
      <c r="ID1548" s="31"/>
    </row>
    <row r="1549" spans="1:238" s="28" customFormat="1" x14ac:dyDescent="0.4">
      <c r="A1549" s="188">
        <v>70</v>
      </c>
      <c r="B1549" s="250" t="s">
        <v>1554</v>
      </c>
      <c r="C1549" s="248" t="s">
        <v>1538</v>
      </c>
      <c r="D1549" s="122"/>
      <c r="E1549" s="33" t="s">
        <v>23</v>
      </c>
      <c r="F1549" s="250" t="s">
        <v>1545</v>
      </c>
      <c r="G1549" s="33" t="s">
        <v>24</v>
      </c>
      <c r="H1549" s="34">
        <f>I1549*J1549</f>
        <v>6</v>
      </c>
      <c r="I1549" s="33">
        <v>1</v>
      </c>
      <c r="J1549" s="34">
        <v>6</v>
      </c>
      <c r="K1549" s="34">
        <v>6</v>
      </c>
      <c r="L1549" s="38" t="s">
        <v>1445</v>
      </c>
      <c r="M1549" s="38" t="s">
        <v>1446</v>
      </c>
      <c r="N1549" s="194">
        <v>21478377.739999998</v>
      </c>
      <c r="O1549" s="33" t="s">
        <v>22</v>
      </c>
      <c r="P1549" s="33" t="s">
        <v>25</v>
      </c>
      <c r="Q1549" s="245" t="s">
        <v>1447</v>
      </c>
      <c r="R1549" s="19"/>
      <c r="S1549" s="19"/>
      <c r="T1549" s="19"/>
      <c r="U1549" s="19"/>
      <c r="V1549" s="19"/>
      <c r="W1549" s="19"/>
      <c r="X1549" s="19"/>
      <c r="Y1549" s="19"/>
      <c r="Z1549" s="19"/>
      <c r="AA1549" s="19"/>
      <c r="AB1549" s="19"/>
      <c r="AC1549" s="19"/>
      <c r="AD1549" s="19"/>
      <c r="AE1549" s="19"/>
      <c r="AF1549" s="19"/>
      <c r="AG1549" s="19"/>
      <c r="AH1549" s="19"/>
      <c r="AI1549" s="19"/>
      <c r="AJ1549" s="19"/>
      <c r="AK1549" s="19"/>
      <c r="AL1549" s="19"/>
      <c r="AM1549" s="19"/>
      <c r="AN1549" s="19"/>
      <c r="AO1549" s="19"/>
      <c r="AP1549" s="19"/>
      <c r="AQ1549" s="19"/>
      <c r="AR1549" s="19"/>
      <c r="AS1549" s="19"/>
      <c r="AT1549" s="19"/>
      <c r="AU1549" s="19"/>
      <c r="AV1549" s="19"/>
      <c r="AW1549" s="19"/>
      <c r="AX1549" s="19"/>
      <c r="AY1549" s="19"/>
      <c r="AZ1549" s="19"/>
      <c r="BA1549" s="19"/>
      <c r="BB1549" s="19"/>
      <c r="BC1549" s="19"/>
      <c r="BD1549" s="19"/>
      <c r="BE1549" s="19"/>
      <c r="BF1549" s="19"/>
      <c r="BG1549" s="19"/>
      <c r="BH1549" s="19"/>
      <c r="BI1549" s="19"/>
      <c r="BJ1549" s="19"/>
      <c r="BK1549" s="19"/>
      <c r="BL1549" s="19"/>
      <c r="BM1549" s="19"/>
      <c r="BN1549" s="19"/>
      <c r="BO1549" s="19"/>
      <c r="BP1549" s="19"/>
      <c r="BQ1549" s="19"/>
      <c r="BR1549" s="19"/>
      <c r="BS1549" s="19"/>
      <c r="BT1549" s="19"/>
      <c r="BU1549" s="19"/>
      <c r="BV1549" s="19"/>
      <c r="BW1549" s="19"/>
      <c r="BX1549" s="19"/>
      <c r="BY1549" s="19"/>
      <c r="BZ1549" s="19"/>
      <c r="CA1549" s="19"/>
      <c r="CB1549" s="19"/>
      <c r="CC1549" s="19"/>
      <c r="CD1549" s="19"/>
      <c r="CE1549" s="19"/>
      <c r="CF1549" s="19"/>
      <c r="CG1549" s="19"/>
      <c r="CH1549" s="19"/>
      <c r="CI1549" s="19"/>
      <c r="CJ1549" s="19"/>
      <c r="CK1549" s="19"/>
      <c r="CL1549" s="19"/>
      <c r="CM1549" s="19"/>
      <c r="CN1549" s="19"/>
      <c r="CO1549" s="19"/>
      <c r="CP1549" s="19"/>
      <c r="CQ1549" s="19"/>
      <c r="CR1549" s="19"/>
      <c r="CS1549" s="19"/>
      <c r="CT1549" s="19"/>
      <c r="CU1549" s="19"/>
      <c r="CV1549" s="19"/>
      <c r="CW1549" s="19"/>
      <c r="CX1549" s="19"/>
      <c r="CY1549" s="19"/>
      <c r="CZ1549" s="19"/>
      <c r="DA1549" s="19"/>
      <c r="DB1549" s="19"/>
      <c r="DC1549" s="19"/>
      <c r="DD1549" s="19"/>
      <c r="DE1549" s="19"/>
      <c r="DF1549" s="19"/>
      <c r="DG1549" s="19"/>
      <c r="DH1549" s="19"/>
      <c r="DI1549" s="19"/>
      <c r="DJ1549" s="19"/>
      <c r="DK1549" s="19"/>
      <c r="DL1549" s="19"/>
      <c r="DM1549" s="19"/>
      <c r="DN1549" s="19"/>
      <c r="DO1549" s="19"/>
      <c r="DP1549" s="19"/>
      <c r="DQ1549" s="19"/>
      <c r="DR1549" s="19"/>
      <c r="DS1549" s="19"/>
      <c r="DT1549" s="19"/>
      <c r="DU1549" s="19"/>
      <c r="DV1549" s="19"/>
      <c r="DW1549" s="19"/>
      <c r="DX1549" s="19"/>
      <c r="DY1549" s="19"/>
      <c r="DZ1549" s="19"/>
      <c r="EA1549" s="19"/>
      <c r="EB1549" s="19"/>
      <c r="EC1549" s="19"/>
      <c r="ED1549" s="19"/>
      <c r="EE1549" s="19"/>
      <c r="EF1549" s="19"/>
      <c r="EG1549" s="19"/>
      <c r="EH1549" s="19"/>
      <c r="EI1549" s="19"/>
      <c r="EJ1549" s="19"/>
      <c r="EK1549" s="19"/>
      <c r="EL1549" s="19"/>
      <c r="EM1549" s="19"/>
      <c r="EN1549" s="19"/>
      <c r="EO1549" s="19"/>
      <c r="EP1549" s="19"/>
      <c r="EQ1549" s="19"/>
      <c r="ER1549" s="19"/>
      <c r="ES1549" s="19"/>
      <c r="ET1549" s="19"/>
      <c r="EU1549" s="19"/>
      <c r="EV1549" s="19"/>
      <c r="EW1549" s="19"/>
      <c r="EX1549" s="19"/>
      <c r="EY1549" s="19"/>
      <c r="EZ1549" s="19"/>
      <c r="FA1549" s="19"/>
      <c r="FB1549" s="19"/>
      <c r="FC1549" s="19"/>
      <c r="FD1549" s="19"/>
      <c r="FE1549" s="19"/>
      <c r="FF1549" s="19"/>
      <c r="FG1549" s="19"/>
      <c r="FH1549" s="19"/>
      <c r="FI1549" s="19"/>
      <c r="FJ1549" s="19"/>
      <c r="FK1549" s="19"/>
      <c r="FL1549" s="19"/>
      <c r="FM1549" s="19"/>
      <c r="FN1549" s="19"/>
      <c r="FO1549" s="19"/>
      <c r="FP1549" s="19"/>
      <c r="FQ1549" s="19"/>
      <c r="FR1549" s="19"/>
      <c r="FS1549" s="19"/>
      <c r="FT1549" s="19"/>
      <c r="FU1549" s="19"/>
      <c r="FV1549" s="19"/>
      <c r="FW1549" s="19"/>
      <c r="FX1549" s="19"/>
      <c r="FY1549" s="19"/>
      <c r="FZ1549" s="19"/>
      <c r="GA1549" s="19"/>
      <c r="GB1549" s="19"/>
      <c r="GC1549" s="19"/>
      <c r="GD1549" s="19"/>
      <c r="GE1549" s="19"/>
      <c r="GF1549" s="19"/>
      <c r="GG1549" s="19"/>
      <c r="GH1549" s="19"/>
      <c r="GI1549" s="19"/>
      <c r="GJ1549" s="19"/>
      <c r="GK1549" s="19"/>
      <c r="GL1549" s="19"/>
      <c r="GM1549" s="19"/>
      <c r="GN1549" s="19"/>
      <c r="GO1549" s="19"/>
      <c r="GP1549" s="19"/>
      <c r="GQ1549" s="19"/>
      <c r="GR1549" s="19"/>
      <c r="GS1549" s="19"/>
      <c r="GT1549" s="19"/>
      <c r="GU1549" s="19"/>
      <c r="GV1549" s="19"/>
      <c r="GW1549" s="19"/>
      <c r="GX1549" s="19"/>
      <c r="GY1549" s="19"/>
      <c r="GZ1549" s="19"/>
      <c r="HA1549" s="19"/>
      <c r="HB1549" s="19"/>
      <c r="HC1549" s="19"/>
      <c r="HD1549" s="19"/>
      <c r="HE1549" s="19"/>
      <c r="HF1549" s="19"/>
      <c r="HG1549" s="19"/>
      <c r="HH1549" s="19"/>
      <c r="HI1549" s="19"/>
      <c r="HJ1549" s="19"/>
      <c r="HK1549" s="19"/>
      <c r="HL1549" s="19"/>
      <c r="HM1549" s="19"/>
      <c r="HN1549" s="19"/>
      <c r="HO1549" s="19"/>
      <c r="HP1549" s="19"/>
      <c r="HQ1549" s="19"/>
      <c r="HR1549" s="19"/>
      <c r="HS1549" s="19"/>
      <c r="HT1549" s="19"/>
      <c r="HU1549" s="19"/>
      <c r="HV1549" s="19"/>
      <c r="HW1549" s="19"/>
      <c r="HX1549" s="19"/>
      <c r="HY1549" s="19"/>
      <c r="HZ1549" s="19"/>
      <c r="IA1549" s="19"/>
      <c r="IB1549" s="19"/>
      <c r="IC1549" s="19"/>
      <c r="ID1549" s="31"/>
    </row>
    <row r="1550" spans="1:238" s="28" customFormat="1" ht="18.75" customHeight="1" x14ac:dyDescent="0.4">
      <c r="A1550" s="121">
        <v>71</v>
      </c>
      <c r="B1550" s="250" t="s">
        <v>1555</v>
      </c>
      <c r="C1550" s="248" t="s">
        <v>1538</v>
      </c>
      <c r="D1550" s="122"/>
      <c r="E1550" s="33" t="s">
        <v>23</v>
      </c>
      <c r="F1550" s="250" t="s">
        <v>1142</v>
      </c>
      <c r="G1550" s="33" t="s">
        <v>24</v>
      </c>
      <c r="H1550" s="34">
        <f>I1550*J1550</f>
        <v>8</v>
      </c>
      <c r="I1550" s="33">
        <v>1</v>
      </c>
      <c r="J1550" s="34">
        <v>8</v>
      </c>
      <c r="K1550" s="34">
        <v>6</v>
      </c>
      <c r="L1550" s="38" t="s">
        <v>1445</v>
      </c>
      <c r="M1550" s="38" t="s">
        <v>1446</v>
      </c>
      <c r="N1550" s="194">
        <v>21478377.739999998</v>
      </c>
      <c r="O1550" s="33" t="s">
        <v>22</v>
      </c>
      <c r="P1550" s="33" t="s">
        <v>25</v>
      </c>
      <c r="Q1550" s="245" t="s">
        <v>1447</v>
      </c>
      <c r="R1550" s="19"/>
      <c r="S1550" s="19"/>
      <c r="T1550" s="19"/>
      <c r="U1550" s="19"/>
      <c r="V1550" s="19"/>
      <c r="W1550" s="19"/>
      <c r="X1550" s="19"/>
      <c r="Y1550" s="19"/>
      <c r="Z1550" s="19"/>
      <c r="AA1550" s="19"/>
      <c r="AB1550" s="19"/>
      <c r="AC1550" s="19"/>
      <c r="AD1550" s="19"/>
      <c r="AE1550" s="19"/>
      <c r="AF1550" s="19"/>
      <c r="AG1550" s="19"/>
      <c r="AH1550" s="19"/>
      <c r="AI1550" s="19"/>
      <c r="AJ1550" s="19"/>
      <c r="AK1550" s="19"/>
      <c r="AL1550" s="19"/>
      <c r="AM1550" s="19"/>
      <c r="AN1550" s="19"/>
      <c r="AO1550" s="19"/>
      <c r="AP1550" s="19"/>
      <c r="AQ1550" s="19"/>
      <c r="AR1550" s="19"/>
      <c r="AS1550" s="19"/>
      <c r="AT1550" s="19"/>
      <c r="AU1550" s="19"/>
      <c r="AV1550" s="19"/>
      <c r="AW1550" s="19"/>
      <c r="AX1550" s="19"/>
      <c r="AY1550" s="19"/>
      <c r="AZ1550" s="19"/>
      <c r="BA1550" s="19"/>
      <c r="BB1550" s="19"/>
      <c r="BC1550" s="19"/>
      <c r="BD1550" s="19"/>
      <c r="BE1550" s="19"/>
      <c r="BF1550" s="19"/>
      <c r="BG1550" s="19"/>
      <c r="BH1550" s="19"/>
      <c r="BI1550" s="19"/>
      <c r="BJ1550" s="19"/>
      <c r="BK1550" s="19"/>
      <c r="BL1550" s="19"/>
      <c r="BM1550" s="19"/>
      <c r="BN1550" s="19"/>
      <c r="BO1550" s="19"/>
      <c r="BP1550" s="19"/>
      <c r="BQ1550" s="19"/>
      <c r="BR1550" s="19"/>
      <c r="BS1550" s="19"/>
      <c r="BT1550" s="19"/>
      <c r="BU1550" s="19"/>
      <c r="BV1550" s="19"/>
      <c r="BW1550" s="19"/>
      <c r="BX1550" s="19"/>
      <c r="BY1550" s="19"/>
      <c r="BZ1550" s="19"/>
      <c r="CA1550" s="19"/>
      <c r="CB1550" s="19"/>
      <c r="CC1550" s="19"/>
      <c r="CD1550" s="19"/>
      <c r="CE1550" s="19"/>
      <c r="CF1550" s="19"/>
      <c r="CG1550" s="19"/>
      <c r="CH1550" s="19"/>
      <c r="CI1550" s="19"/>
      <c r="CJ1550" s="19"/>
      <c r="CK1550" s="19"/>
      <c r="CL1550" s="19"/>
      <c r="CM1550" s="19"/>
      <c r="CN1550" s="19"/>
      <c r="CO1550" s="19"/>
      <c r="CP1550" s="19"/>
      <c r="CQ1550" s="19"/>
      <c r="CR1550" s="19"/>
      <c r="CS1550" s="19"/>
      <c r="CT1550" s="19"/>
      <c r="CU1550" s="19"/>
      <c r="CV1550" s="19"/>
      <c r="CW1550" s="19"/>
      <c r="CX1550" s="19"/>
      <c r="CY1550" s="19"/>
      <c r="CZ1550" s="19"/>
      <c r="DA1550" s="19"/>
      <c r="DB1550" s="19"/>
      <c r="DC1550" s="19"/>
      <c r="DD1550" s="19"/>
      <c r="DE1550" s="19"/>
      <c r="DF1550" s="19"/>
      <c r="DG1550" s="19"/>
      <c r="DH1550" s="19"/>
      <c r="DI1550" s="19"/>
      <c r="DJ1550" s="19"/>
      <c r="DK1550" s="19"/>
      <c r="DL1550" s="19"/>
      <c r="DM1550" s="19"/>
      <c r="DN1550" s="19"/>
      <c r="DO1550" s="19"/>
      <c r="DP1550" s="19"/>
      <c r="DQ1550" s="19"/>
      <c r="DR1550" s="19"/>
      <c r="DS1550" s="19"/>
      <c r="DT1550" s="19"/>
      <c r="DU1550" s="19"/>
      <c r="DV1550" s="19"/>
      <c r="DW1550" s="19"/>
      <c r="DX1550" s="19"/>
      <c r="DY1550" s="19"/>
      <c r="DZ1550" s="19"/>
      <c r="EA1550" s="19"/>
      <c r="EB1550" s="19"/>
      <c r="EC1550" s="19"/>
      <c r="ED1550" s="19"/>
      <c r="EE1550" s="19"/>
      <c r="EF1550" s="19"/>
      <c r="EG1550" s="19"/>
      <c r="EH1550" s="19"/>
      <c r="EI1550" s="19"/>
      <c r="EJ1550" s="19"/>
      <c r="EK1550" s="19"/>
      <c r="EL1550" s="19"/>
      <c r="EM1550" s="19"/>
      <c r="EN1550" s="19"/>
      <c r="EO1550" s="19"/>
      <c r="EP1550" s="19"/>
      <c r="EQ1550" s="19"/>
      <c r="ER1550" s="19"/>
      <c r="ES1550" s="19"/>
      <c r="ET1550" s="19"/>
      <c r="EU1550" s="19"/>
      <c r="EV1550" s="19"/>
      <c r="EW1550" s="19"/>
      <c r="EX1550" s="19"/>
      <c r="EY1550" s="19"/>
      <c r="EZ1550" s="19"/>
      <c r="FA1550" s="19"/>
      <c r="FB1550" s="19"/>
      <c r="FC1550" s="19"/>
      <c r="FD1550" s="19"/>
      <c r="FE1550" s="19"/>
      <c r="FF1550" s="19"/>
      <c r="FG1550" s="19"/>
      <c r="FH1550" s="19"/>
      <c r="FI1550" s="19"/>
      <c r="FJ1550" s="19"/>
      <c r="FK1550" s="19"/>
      <c r="FL1550" s="19"/>
      <c r="FM1550" s="19"/>
      <c r="FN1550" s="19"/>
      <c r="FO1550" s="19"/>
      <c r="FP1550" s="19"/>
      <c r="FQ1550" s="19"/>
      <c r="FR1550" s="19"/>
      <c r="FS1550" s="19"/>
      <c r="FT1550" s="19"/>
      <c r="FU1550" s="19"/>
      <c r="FV1550" s="19"/>
      <c r="FW1550" s="19"/>
      <c r="FX1550" s="19"/>
      <c r="FY1550" s="19"/>
      <c r="FZ1550" s="19"/>
      <c r="GA1550" s="19"/>
      <c r="GB1550" s="19"/>
      <c r="GC1550" s="19"/>
      <c r="GD1550" s="19"/>
      <c r="GE1550" s="19"/>
      <c r="GF1550" s="19"/>
      <c r="GG1550" s="19"/>
      <c r="GH1550" s="19"/>
      <c r="GI1550" s="19"/>
      <c r="GJ1550" s="19"/>
      <c r="GK1550" s="19"/>
      <c r="GL1550" s="19"/>
      <c r="GM1550" s="19"/>
      <c r="GN1550" s="19"/>
      <c r="GO1550" s="19"/>
      <c r="GP1550" s="19"/>
      <c r="GQ1550" s="19"/>
      <c r="GR1550" s="19"/>
      <c r="GS1550" s="19"/>
      <c r="GT1550" s="19"/>
      <c r="GU1550" s="19"/>
      <c r="GV1550" s="19"/>
      <c r="GW1550" s="19"/>
      <c r="GX1550" s="19"/>
      <c r="GY1550" s="19"/>
      <c r="GZ1550" s="19"/>
      <c r="HA1550" s="19"/>
      <c r="HB1550" s="19"/>
      <c r="HC1550" s="19"/>
      <c r="HD1550" s="19"/>
      <c r="HE1550" s="19"/>
      <c r="HF1550" s="19"/>
      <c r="HG1550" s="19"/>
      <c r="HH1550" s="19"/>
      <c r="HI1550" s="19"/>
      <c r="HJ1550" s="19"/>
      <c r="HK1550" s="19"/>
      <c r="HL1550" s="19"/>
      <c r="HM1550" s="19"/>
      <c r="HN1550" s="19"/>
      <c r="HO1550" s="19"/>
      <c r="HP1550" s="19"/>
      <c r="HQ1550" s="19"/>
      <c r="HR1550" s="19"/>
      <c r="HS1550" s="19"/>
      <c r="HT1550" s="19"/>
      <c r="HU1550" s="19"/>
      <c r="HV1550" s="19"/>
      <c r="HW1550" s="19"/>
      <c r="HX1550" s="19"/>
      <c r="HY1550" s="19"/>
      <c r="HZ1550" s="19"/>
      <c r="IA1550" s="19"/>
      <c r="IB1550" s="19"/>
      <c r="IC1550" s="19"/>
      <c r="ID1550" s="31"/>
    </row>
    <row r="1551" spans="1:238" s="28" customFormat="1" x14ac:dyDescent="0.4">
      <c r="A1551" s="188">
        <v>72</v>
      </c>
      <c r="B1551" s="250" t="s">
        <v>1556</v>
      </c>
      <c r="C1551" s="248" t="s">
        <v>1538</v>
      </c>
      <c r="D1551" s="122"/>
      <c r="E1551" s="33" t="s">
        <v>23</v>
      </c>
      <c r="F1551" s="250" t="s">
        <v>1547</v>
      </c>
      <c r="G1551" s="33" t="s">
        <v>24</v>
      </c>
      <c r="H1551" s="34">
        <f>I1551*J1551</f>
        <v>16</v>
      </c>
      <c r="I1551" s="33">
        <v>1</v>
      </c>
      <c r="J1551" s="34">
        <v>16</v>
      </c>
      <c r="K1551" s="34">
        <v>6</v>
      </c>
      <c r="L1551" s="38" t="s">
        <v>1445</v>
      </c>
      <c r="M1551" s="38" t="s">
        <v>1446</v>
      </c>
      <c r="N1551" s="194">
        <v>21478377.739999998</v>
      </c>
      <c r="O1551" s="33" t="s">
        <v>22</v>
      </c>
      <c r="P1551" s="33" t="s">
        <v>25</v>
      </c>
      <c r="Q1551" s="245" t="s">
        <v>1447</v>
      </c>
      <c r="R1551" s="19"/>
      <c r="S1551" s="19"/>
      <c r="T1551" s="19"/>
      <c r="U1551" s="19"/>
      <c r="V1551" s="19"/>
      <c r="W1551" s="19"/>
      <c r="X1551" s="19"/>
      <c r="Y1551" s="19"/>
      <c r="Z1551" s="19"/>
      <c r="AA1551" s="19"/>
      <c r="AB1551" s="19"/>
      <c r="AC1551" s="19"/>
      <c r="AD1551" s="19"/>
      <c r="AE1551" s="19"/>
      <c r="AF1551" s="19"/>
      <c r="AG1551" s="19"/>
      <c r="AH1551" s="19"/>
      <c r="AI1551" s="19"/>
      <c r="AJ1551" s="19"/>
      <c r="AK1551" s="19"/>
      <c r="AL1551" s="19"/>
      <c r="AM1551" s="19"/>
      <c r="AN1551" s="19"/>
      <c r="AO1551" s="19"/>
      <c r="AP1551" s="19"/>
      <c r="AQ1551" s="19"/>
      <c r="AR1551" s="19"/>
      <c r="AS1551" s="19"/>
      <c r="AT1551" s="19"/>
      <c r="AU1551" s="19"/>
      <c r="AV1551" s="19"/>
      <c r="AW1551" s="19"/>
      <c r="AX1551" s="19"/>
      <c r="AY1551" s="19"/>
      <c r="AZ1551" s="19"/>
      <c r="BA1551" s="19"/>
      <c r="BB1551" s="19"/>
      <c r="BC1551" s="19"/>
      <c r="BD1551" s="19"/>
      <c r="BE1551" s="19"/>
      <c r="BF1551" s="19"/>
      <c r="BG1551" s="19"/>
      <c r="BH1551" s="19"/>
      <c r="BI1551" s="19"/>
      <c r="BJ1551" s="19"/>
      <c r="BK1551" s="19"/>
      <c r="BL1551" s="19"/>
      <c r="BM1551" s="19"/>
      <c r="BN1551" s="19"/>
      <c r="BO1551" s="19"/>
      <c r="BP1551" s="19"/>
      <c r="BQ1551" s="19"/>
      <c r="BR1551" s="19"/>
      <c r="BS1551" s="19"/>
      <c r="BT1551" s="19"/>
      <c r="BU1551" s="19"/>
      <c r="BV1551" s="19"/>
      <c r="BW1551" s="19"/>
      <c r="BX1551" s="19"/>
      <c r="BY1551" s="19"/>
      <c r="BZ1551" s="19"/>
      <c r="CA1551" s="19"/>
      <c r="CB1551" s="19"/>
      <c r="CC1551" s="19"/>
      <c r="CD1551" s="19"/>
      <c r="CE1551" s="19"/>
      <c r="CF1551" s="19"/>
      <c r="CG1551" s="19"/>
      <c r="CH1551" s="19"/>
      <c r="CI1551" s="19"/>
      <c r="CJ1551" s="19"/>
      <c r="CK1551" s="19"/>
      <c r="CL1551" s="19"/>
      <c r="CM1551" s="19"/>
      <c r="CN1551" s="19"/>
      <c r="CO1551" s="19"/>
      <c r="CP1551" s="19"/>
      <c r="CQ1551" s="19"/>
      <c r="CR1551" s="19"/>
      <c r="CS1551" s="19"/>
      <c r="CT1551" s="19"/>
      <c r="CU1551" s="19"/>
      <c r="CV1551" s="19"/>
      <c r="CW1551" s="19"/>
      <c r="CX1551" s="19"/>
      <c r="CY1551" s="19"/>
      <c r="CZ1551" s="19"/>
      <c r="DA1551" s="19"/>
      <c r="DB1551" s="19"/>
      <c r="DC1551" s="19"/>
      <c r="DD1551" s="19"/>
      <c r="DE1551" s="19"/>
      <c r="DF1551" s="19"/>
      <c r="DG1551" s="19"/>
      <c r="DH1551" s="19"/>
      <c r="DI1551" s="19"/>
      <c r="DJ1551" s="19"/>
      <c r="DK1551" s="19"/>
      <c r="DL1551" s="19"/>
      <c r="DM1551" s="19"/>
      <c r="DN1551" s="19"/>
      <c r="DO1551" s="19"/>
      <c r="DP1551" s="19"/>
      <c r="DQ1551" s="19"/>
      <c r="DR1551" s="19"/>
      <c r="DS1551" s="19"/>
      <c r="DT1551" s="19"/>
      <c r="DU1551" s="19"/>
      <c r="DV1551" s="19"/>
      <c r="DW1551" s="19"/>
      <c r="DX1551" s="19"/>
      <c r="DY1551" s="19"/>
      <c r="DZ1551" s="19"/>
      <c r="EA1551" s="19"/>
      <c r="EB1551" s="19"/>
      <c r="EC1551" s="19"/>
      <c r="ED1551" s="19"/>
      <c r="EE1551" s="19"/>
      <c r="EF1551" s="19"/>
      <c r="EG1551" s="19"/>
      <c r="EH1551" s="19"/>
      <c r="EI1551" s="19"/>
      <c r="EJ1551" s="19"/>
      <c r="EK1551" s="19"/>
      <c r="EL1551" s="19"/>
      <c r="EM1551" s="19"/>
      <c r="EN1551" s="19"/>
      <c r="EO1551" s="19"/>
      <c r="EP1551" s="19"/>
      <c r="EQ1551" s="19"/>
      <c r="ER1551" s="19"/>
      <c r="ES1551" s="19"/>
      <c r="ET1551" s="19"/>
      <c r="EU1551" s="19"/>
      <c r="EV1551" s="19"/>
      <c r="EW1551" s="19"/>
      <c r="EX1551" s="19"/>
      <c r="EY1551" s="19"/>
      <c r="EZ1551" s="19"/>
      <c r="FA1551" s="19"/>
      <c r="FB1551" s="19"/>
      <c r="FC1551" s="19"/>
      <c r="FD1551" s="19"/>
      <c r="FE1551" s="19"/>
      <c r="FF1551" s="19"/>
      <c r="FG1551" s="19"/>
      <c r="FH1551" s="19"/>
      <c r="FI1551" s="19"/>
      <c r="FJ1551" s="19"/>
      <c r="FK1551" s="19"/>
      <c r="FL1551" s="19"/>
      <c r="FM1551" s="19"/>
      <c r="FN1551" s="19"/>
      <c r="FO1551" s="19"/>
      <c r="FP1551" s="19"/>
      <c r="FQ1551" s="19"/>
      <c r="FR1551" s="19"/>
      <c r="FS1551" s="19"/>
      <c r="FT1551" s="19"/>
      <c r="FU1551" s="19"/>
      <c r="FV1551" s="19"/>
      <c r="FW1551" s="19"/>
      <c r="FX1551" s="19"/>
      <c r="FY1551" s="19"/>
      <c r="FZ1551" s="19"/>
      <c r="GA1551" s="19"/>
      <c r="GB1551" s="19"/>
      <c r="GC1551" s="19"/>
      <c r="GD1551" s="19"/>
      <c r="GE1551" s="19"/>
      <c r="GF1551" s="19"/>
      <c r="GG1551" s="19"/>
      <c r="GH1551" s="19"/>
      <c r="GI1551" s="19"/>
      <c r="GJ1551" s="19"/>
      <c r="GK1551" s="19"/>
      <c r="GL1551" s="19"/>
      <c r="GM1551" s="19"/>
      <c r="GN1551" s="19"/>
      <c r="GO1551" s="19"/>
      <c r="GP1551" s="19"/>
      <c r="GQ1551" s="19"/>
      <c r="GR1551" s="19"/>
      <c r="GS1551" s="19"/>
      <c r="GT1551" s="19"/>
      <c r="GU1551" s="19"/>
      <c r="GV1551" s="19"/>
      <c r="GW1551" s="19"/>
      <c r="GX1551" s="19"/>
      <c r="GY1551" s="19"/>
      <c r="GZ1551" s="19"/>
      <c r="HA1551" s="19"/>
      <c r="HB1551" s="19"/>
      <c r="HC1551" s="19"/>
      <c r="HD1551" s="19"/>
      <c r="HE1551" s="19"/>
      <c r="HF1551" s="19"/>
      <c r="HG1551" s="19"/>
      <c r="HH1551" s="19"/>
      <c r="HI1551" s="19"/>
      <c r="HJ1551" s="19"/>
      <c r="HK1551" s="19"/>
      <c r="HL1551" s="19"/>
      <c r="HM1551" s="19"/>
      <c r="HN1551" s="19"/>
      <c r="HO1551" s="19"/>
      <c r="HP1551" s="19"/>
      <c r="HQ1551" s="19"/>
      <c r="HR1551" s="19"/>
      <c r="HS1551" s="19"/>
      <c r="HT1551" s="19"/>
      <c r="HU1551" s="19"/>
      <c r="HV1551" s="19"/>
      <c r="HW1551" s="19"/>
      <c r="HX1551" s="19"/>
      <c r="HY1551" s="19"/>
      <c r="HZ1551" s="19"/>
      <c r="IA1551" s="19"/>
      <c r="IB1551" s="19"/>
      <c r="IC1551" s="19"/>
      <c r="ID1551" s="31"/>
    </row>
    <row r="1552" spans="1:238" ht="20.100000000000001" customHeight="1" x14ac:dyDescent="0.4">
      <c r="A1552" s="72"/>
      <c r="B1552" s="6"/>
      <c r="C1552" s="95"/>
      <c r="D1552" s="96"/>
      <c r="E1552" s="14"/>
      <c r="F1552" s="14"/>
      <c r="G1552" s="14"/>
      <c r="H1552" s="7"/>
      <c r="I1552" s="25"/>
      <c r="J1552" s="7"/>
      <c r="K1552" s="7"/>
      <c r="L1552" s="66"/>
      <c r="M1552" s="66"/>
      <c r="N1552" s="66"/>
      <c r="O1552" s="14"/>
      <c r="P1552" s="14"/>
      <c r="Q1552" s="231"/>
    </row>
    <row r="1553" spans="1:17" ht="20.100000000000001" customHeight="1" x14ac:dyDescent="0.4">
      <c r="A1553" s="72"/>
      <c r="B1553" s="19"/>
      <c r="C1553" s="95"/>
      <c r="D1553" s="96"/>
      <c r="E1553" s="14"/>
      <c r="F1553" s="14"/>
      <c r="G1553" s="14"/>
      <c r="H1553" s="7"/>
      <c r="I1553" s="25"/>
      <c r="J1553" s="7"/>
      <c r="K1553" s="7"/>
      <c r="L1553" s="66"/>
      <c r="M1553" s="66"/>
      <c r="N1553" s="66"/>
      <c r="O1553" s="14"/>
      <c r="P1553" s="14"/>
      <c r="Q1553" s="231"/>
    </row>
    <row r="1554" spans="1:17" ht="20.100000000000001" customHeight="1" x14ac:dyDescent="0.4">
      <c r="A1554" s="72"/>
      <c r="B1554" s="6"/>
      <c r="C1554" s="95"/>
      <c r="D1554" s="96"/>
      <c r="E1554" s="14"/>
      <c r="F1554" s="14"/>
      <c r="G1554" s="14"/>
      <c r="H1554" s="7"/>
      <c r="I1554" s="25"/>
      <c r="J1554" s="7"/>
      <c r="K1554" s="7"/>
      <c r="L1554" s="66"/>
      <c r="M1554" s="66"/>
      <c r="N1554" s="66"/>
      <c r="O1554" s="14"/>
      <c r="P1554" s="14"/>
      <c r="Q1554" s="231"/>
    </row>
    <row r="1555" spans="1:17" ht="20.100000000000001" customHeight="1" x14ac:dyDescent="0.4">
      <c r="A1555" s="72"/>
      <c r="B1555" s="6"/>
      <c r="C1555" s="95"/>
      <c r="D1555" s="96"/>
      <c r="E1555" s="14"/>
      <c r="F1555" s="14"/>
      <c r="G1555" s="14"/>
      <c r="H1555" s="7"/>
      <c r="I1555" s="25"/>
      <c r="J1555" s="7"/>
      <c r="K1555" s="7"/>
      <c r="L1555" s="66"/>
      <c r="M1555" s="66"/>
      <c r="N1555" s="66"/>
      <c r="O1555" s="14"/>
      <c r="P1555" s="14"/>
      <c r="Q1555" s="231"/>
    </row>
    <row r="1556" spans="1:17" ht="20.100000000000001" customHeight="1" x14ac:dyDescent="0.4">
      <c r="A1556" s="72"/>
      <c r="B1556" s="6"/>
      <c r="C1556" s="95"/>
      <c r="D1556" s="96"/>
      <c r="E1556" s="14"/>
      <c r="F1556" s="14"/>
      <c r="G1556" s="14"/>
      <c r="H1556" s="7"/>
      <c r="I1556" s="25"/>
      <c r="J1556" s="7"/>
      <c r="K1556" s="7"/>
      <c r="L1556" s="66"/>
      <c r="M1556" s="66"/>
      <c r="N1556" s="66"/>
      <c r="O1556" s="14"/>
      <c r="P1556" s="14"/>
      <c r="Q1556" s="231"/>
    </row>
    <row r="1557" spans="1:17" ht="20.100000000000001" customHeight="1" x14ac:dyDescent="0.4">
      <c r="A1557" s="72"/>
      <c r="B1557" s="6"/>
      <c r="C1557" s="95"/>
      <c r="D1557" s="96"/>
      <c r="E1557" s="14"/>
      <c r="F1557" s="14"/>
      <c r="G1557" s="14"/>
      <c r="H1557" s="7"/>
      <c r="I1557" s="25"/>
      <c r="J1557" s="7"/>
      <c r="K1557" s="7"/>
      <c r="L1557" s="66"/>
      <c r="M1557" s="66"/>
      <c r="N1557" s="66"/>
      <c r="O1557" s="14"/>
      <c r="P1557" s="14"/>
      <c r="Q1557" s="231"/>
    </row>
    <row r="1558" spans="1:17" ht="20.100000000000001" customHeight="1" x14ac:dyDescent="0.4">
      <c r="A1558" s="72"/>
      <c r="B1558" s="6"/>
      <c r="C1558" s="95"/>
      <c r="D1558" s="96"/>
      <c r="E1558" s="14"/>
      <c r="F1558" s="14"/>
      <c r="G1558" s="14"/>
      <c r="H1558" s="7"/>
      <c r="I1558" s="25"/>
      <c r="J1558" s="7"/>
      <c r="K1558" s="7"/>
      <c r="L1558" s="66"/>
      <c r="M1558" s="66"/>
      <c r="N1558" s="66"/>
      <c r="O1558" s="14"/>
      <c r="P1558" s="14"/>
      <c r="Q1558" s="231"/>
    </row>
    <row r="1559" spans="1:17" ht="20.100000000000001" customHeight="1" x14ac:dyDescent="0.4">
      <c r="A1559" s="72"/>
      <c r="B1559" s="6"/>
      <c r="C1559" s="95"/>
      <c r="D1559" s="96"/>
      <c r="E1559" s="14"/>
      <c r="F1559" s="14"/>
      <c r="G1559" s="14"/>
      <c r="H1559" s="7"/>
      <c r="I1559" s="25"/>
      <c r="J1559" s="7"/>
      <c r="K1559" s="7"/>
      <c r="L1559" s="66"/>
      <c r="M1559" s="66"/>
      <c r="N1559" s="66"/>
      <c r="O1559" s="14"/>
      <c r="P1559" s="14"/>
      <c r="Q1559" s="231"/>
    </row>
    <row r="1560" spans="1:17" ht="20.100000000000001" customHeight="1" x14ac:dyDescent="0.4">
      <c r="A1560" s="72"/>
      <c r="B1560" s="6"/>
      <c r="C1560" s="95"/>
      <c r="D1560" s="96"/>
      <c r="E1560" s="14"/>
      <c r="F1560" s="14"/>
      <c r="G1560" s="14"/>
      <c r="H1560" s="7"/>
      <c r="I1560" s="25"/>
      <c r="J1560" s="7"/>
      <c r="K1560" s="7"/>
      <c r="L1560" s="66"/>
      <c r="M1560" s="66"/>
      <c r="N1560" s="66"/>
      <c r="O1560" s="14"/>
      <c r="P1560" s="14"/>
      <c r="Q1560" s="231"/>
    </row>
    <row r="1561" spans="1:17" ht="20.100000000000001" customHeight="1" x14ac:dyDescent="0.4">
      <c r="A1561" s="72"/>
      <c r="B1561" s="6"/>
      <c r="C1561" s="95"/>
      <c r="D1561" s="96"/>
      <c r="E1561" s="14"/>
      <c r="F1561" s="14"/>
      <c r="G1561" s="14"/>
      <c r="H1561" s="7"/>
      <c r="I1561" s="25"/>
      <c r="J1561" s="7"/>
      <c r="K1561" s="7"/>
      <c r="L1561" s="66"/>
      <c r="M1561" s="66"/>
      <c r="N1561" s="66"/>
      <c r="O1561" s="14"/>
      <c r="P1561" s="14"/>
      <c r="Q1561" s="231"/>
    </row>
    <row r="1562" spans="1:17" ht="20.100000000000001" customHeight="1" x14ac:dyDescent="0.4">
      <c r="A1562" s="72"/>
      <c r="B1562" s="6"/>
      <c r="C1562" s="95"/>
      <c r="D1562" s="96"/>
      <c r="E1562" s="14"/>
      <c r="F1562" s="14"/>
      <c r="G1562" s="14"/>
      <c r="H1562" s="7"/>
      <c r="I1562" s="25"/>
      <c r="J1562" s="7"/>
      <c r="K1562" s="7"/>
      <c r="L1562" s="66"/>
      <c r="M1562" s="66"/>
      <c r="N1562" s="66"/>
      <c r="O1562" s="14"/>
      <c r="P1562" s="14"/>
      <c r="Q1562" s="231"/>
    </row>
    <row r="1563" spans="1:17" ht="20.100000000000001" customHeight="1" x14ac:dyDescent="0.4">
      <c r="A1563" s="72"/>
      <c r="B1563" s="6"/>
      <c r="C1563" s="95"/>
      <c r="D1563" s="96"/>
      <c r="E1563" s="14"/>
      <c r="F1563" s="14"/>
      <c r="G1563" s="14"/>
      <c r="H1563" s="7"/>
      <c r="I1563" s="25"/>
      <c r="J1563" s="7"/>
      <c r="K1563" s="7"/>
      <c r="L1563" s="66"/>
      <c r="M1563" s="66"/>
      <c r="N1563" s="66"/>
      <c r="O1563" s="14"/>
      <c r="P1563" s="14"/>
      <c r="Q1563" s="231"/>
    </row>
    <row r="1564" spans="1:17" ht="20.100000000000001" customHeight="1" x14ac:dyDescent="0.4">
      <c r="A1564" s="72"/>
      <c r="B1564" s="6"/>
      <c r="C1564" s="95"/>
      <c r="D1564" s="96"/>
      <c r="E1564" s="14"/>
      <c r="F1564" s="14"/>
      <c r="G1564" s="14"/>
      <c r="H1564" s="7"/>
      <c r="I1564" s="25"/>
      <c r="J1564" s="7"/>
      <c r="K1564" s="7"/>
      <c r="L1564" s="66"/>
      <c r="M1564" s="66"/>
      <c r="N1564" s="66"/>
      <c r="O1564" s="14"/>
      <c r="P1564" s="14"/>
      <c r="Q1564" s="231"/>
    </row>
    <row r="1565" spans="1:17" ht="20.100000000000001" customHeight="1" x14ac:dyDescent="0.4">
      <c r="A1565" s="72"/>
      <c r="B1565" s="6"/>
      <c r="C1565" s="95"/>
      <c r="D1565" s="96"/>
      <c r="E1565" s="14"/>
      <c r="F1565" s="14"/>
      <c r="G1565" s="14"/>
      <c r="H1565" s="7"/>
      <c r="I1565" s="25"/>
      <c r="J1565" s="7"/>
      <c r="K1565" s="7"/>
      <c r="L1565" s="66"/>
      <c r="M1565" s="66"/>
      <c r="N1565" s="66"/>
      <c r="O1565" s="14"/>
      <c r="P1565" s="14"/>
      <c r="Q1565" s="231"/>
    </row>
    <row r="1566" spans="1:17" ht="20.100000000000001" customHeight="1" x14ac:dyDescent="0.4">
      <c r="A1566" s="72"/>
      <c r="B1566" s="6"/>
      <c r="C1566" s="95"/>
      <c r="D1566" s="96"/>
      <c r="E1566" s="14"/>
      <c r="F1566" s="14"/>
      <c r="G1566" s="14"/>
      <c r="H1566" s="7"/>
      <c r="I1566" s="25"/>
      <c r="J1566" s="7"/>
      <c r="K1566" s="7"/>
      <c r="L1566" s="66"/>
      <c r="M1566" s="66"/>
      <c r="N1566" s="66"/>
      <c r="O1566" s="14"/>
      <c r="P1566" s="14"/>
      <c r="Q1566" s="231"/>
    </row>
    <row r="1567" spans="1:17" ht="20.100000000000001" customHeight="1" x14ac:dyDescent="0.4">
      <c r="A1567" s="72"/>
      <c r="B1567" s="6"/>
      <c r="C1567" s="95"/>
      <c r="D1567" s="96"/>
      <c r="E1567" s="14"/>
      <c r="F1567" s="14"/>
      <c r="G1567" s="14"/>
      <c r="H1567" s="7"/>
      <c r="I1567" s="25"/>
      <c r="J1567" s="7"/>
      <c r="K1567" s="7"/>
      <c r="L1567" s="66"/>
      <c r="M1567" s="66"/>
      <c r="N1567" s="66"/>
      <c r="O1567" s="14"/>
      <c r="P1567" s="14"/>
      <c r="Q1567" s="231"/>
    </row>
    <row r="1568" spans="1:17" ht="20.100000000000001" customHeight="1" x14ac:dyDescent="0.4">
      <c r="A1568" s="72"/>
      <c r="B1568" s="6"/>
      <c r="C1568" s="95"/>
      <c r="D1568" s="96"/>
      <c r="E1568" s="14"/>
      <c r="F1568" s="14"/>
      <c r="G1568" s="14"/>
      <c r="H1568" s="7"/>
      <c r="I1568" s="25"/>
      <c r="J1568" s="7"/>
      <c r="K1568" s="7"/>
      <c r="L1568" s="66"/>
      <c r="M1568" s="66"/>
      <c r="N1568" s="66"/>
      <c r="O1568" s="14"/>
      <c r="P1568" s="14"/>
      <c r="Q1568" s="231"/>
    </row>
    <row r="1569" spans="1:17" s="5" customFormat="1" ht="21.75" x14ac:dyDescent="0.45">
      <c r="A1569" s="288" t="s">
        <v>704</v>
      </c>
      <c r="B1569" s="288"/>
      <c r="C1569" s="288"/>
      <c r="D1569" s="288"/>
      <c r="E1569" s="288"/>
      <c r="F1569" s="288"/>
      <c r="G1569" s="288"/>
      <c r="H1569" s="288"/>
      <c r="I1569" s="288"/>
      <c r="J1569" s="288"/>
      <c r="K1569" s="288"/>
      <c r="L1569" s="288"/>
      <c r="M1569" s="288"/>
      <c r="N1569" s="288"/>
      <c r="O1569" s="288"/>
      <c r="P1569" s="288"/>
      <c r="Q1569" s="288"/>
    </row>
    <row r="1570" spans="1:17" s="3" customFormat="1" ht="21.75" x14ac:dyDescent="0.45">
      <c r="A1570" s="2" t="s">
        <v>954</v>
      </c>
      <c r="B1570" s="249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Q1570" s="4" t="s">
        <v>955</v>
      </c>
    </row>
    <row r="1571" spans="1:17" s="9" customFormat="1" ht="9.9499999999999993" customHeight="1" x14ac:dyDescent="0.4">
      <c r="B1571" s="10"/>
      <c r="C1571" s="10"/>
      <c r="D1571" s="10"/>
      <c r="F1571" s="10"/>
      <c r="G1571" s="10"/>
      <c r="H1571" s="11"/>
      <c r="I1571" s="11"/>
      <c r="J1571" s="12"/>
      <c r="K1571" s="12"/>
      <c r="L1571" s="13"/>
      <c r="M1571" s="10"/>
      <c r="N1571" s="10"/>
      <c r="O1571" s="10"/>
      <c r="Q1571" s="223"/>
    </row>
    <row r="1572" spans="1:17" s="9" customFormat="1" ht="20.100000000000001" customHeight="1" x14ac:dyDescent="0.4">
      <c r="A1572" s="279" t="s">
        <v>13</v>
      </c>
      <c r="B1572" s="280" t="s">
        <v>6</v>
      </c>
      <c r="C1572" s="281"/>
      <c r="D1572" s="282"/>
      <c r="E1572" s="279" t="s">
        <v>14</v>
      </c>
      <c r="F1572" s="279" t="s">
        <v>15</v>
      </c>
      <c r="G1572" s="56" t="s">
        <v>16</v>
      </c>
      <c r="H1572" s="57" t="s">
        <v>9</v>
      </c>
      <c r="I1572" s="56" t="s">
        <v>10</v>
      </c>
      <c r="J1572" s="57" t="s">
        <v>2</v>
      </c>
      <c r="K1572" s="57" t="s">
        <v>5</v>
      </c>
      <c r="L1572" s="58" t="s">
        <v>11</v>
      </c>
      <c r="M1572" s="58" t="s">
        <v>27</v>
      </c>
      <c r="N1572" s="59" t="s">
        <v>12</v>
      </c>
      <c r="O1572" s="56" t="s">
        <v>8</v>
      </c>
      <c r="P1572" s="286" t="s">
        <v>19</v>
      </c>
      <c r="Q1572" s="279" t="s">
        <v>20</v>
      </c>
    </row>
    <row r="1573" spans="1:17" s="9" customFormat="1" ht="20.100000000000001" customHeight="1" x14ac:dyDescent="0.4">
      <c r="A1573" s="279"/>
      <c r="B1573" s="283"/>
      <c r="C1573" s="284"/>
      <c r="D1573" s="285"/>
      <c r="E1573" s="279"/>
      <c r="F1573" s="279"/>
      <c r="G1573" s="60" t="s">
        <v>21</v>
      </c>
      <c r="H1573" s="61" t="s">
        <v>1</v>
      </c>
      <c r="I1573" s="60" t="s">
        <v>17</v>
      </c>
      <c r="J1573" s="61" t="s">
        <v>3</v>
      </c>
      <c r="K1573" s="61" t="s">
        <v>4</v>
      </c>
      <c r="L1573" s="62" t="s">
        <v>18</v>
      </c>
      <c r="M1573" s="62" t="s">
        <v>18</v>
      </c>
      <c r="N1573" s="63" t="s">
        <v>7</v>
      </c>
      <c r="O1573" s="60" t="s">
        <v>22</v>
      </c>
      <c r="P1573" s="287"/>
      <c r="Q1573" s="279"/>
    </row>
    <row r="1574" spans="1:17" ht="20.100000000000001" customHeight="1" x14ac:dyDescent="0.4">
      <c r="A1574" s="33">
        <v>1</v>
      </c>
      <c r="B1574" s="250" t="s">
        <v>277</v>
      </c>
      <c r="C1574" s="251"/>
      <c r="D1574" s="252"/>
      <c r="E1574" s="33" t="s">
        <v>23</v>
      </c>
      <c r="F1574" s="36" t="s">
        <v>1245</v>
      </c>
      <c r="G1574" s="35" t="s">
        <v>0</v>
      </c>
      <c r="H1574" s="34">
        <v>11</v>
      </c>
      <c r="I1574" s="33">
        <v>1</v>
      </c>
      <c r="J1574" s="34">
        <v>11</v>
      </c>
      <c r="K1574" s="34">
        <v>11</v>
      </c>
      <c r="L1574" s="38" t="s">
        <v>278</v>
      </c>
      <c r="M1574" s="38" t="s">
        <v>248</v>
      </c>
      <c r="N1574" s="35" t="s">
        <v>0</v>
      </c>
      <c r="O1574" s="33" t="s">
        <v>22</v>
      </c>
      <c r="P1574" s="33" t="s">
        <v>25</v>
      </c>
      <c r="Q1574" s="224"/>
    </row>
    <row r="1575" spans="1:17" ht="20.100000000000001" customHeight="1" x14ac:dyDescent="0.4">
      <c r="A1575" s="33">
        <v>2</v>
      </c>
      <c r="B1575" s="250" t="s">
        <v>279</v>
      </c>
      <c r="C1575" s="251"/>
      <c r="D1575" s="252"/>
      <c r="E1575" s="33" t="s">
        <v>23</v>
      </c>
      <c r="F1575" s="250" t="s">
        <v>1147</v>
      </c>
      <c r="G1575" s="35" t="s">
        <v>0</v>
      </c>
      <c r="H1575" s="34">
        <v>13</v>
      </c>
      <c r="I1575" s="33">
        <v>1</v>
      </c>
      <c r="J1575" s="34">
        <v>13</v>
      </c>
      <c r="K1575" s="34">
        <v>11</v>
      </c>
      <c r="L1575" s="38" t="s">
        <v>278</v>
      </c>
      <c r="M1575" s="38" t="s">
        <v>248</v>
      </c>
      <c r="N1575" s="35" t="s">
        <v>0</v>
      </c>
      <c r="O1575" s="33" t="s">
        <v>22</v>
      </c>
      <c r="P1575" s="33" t="s">
        <v>25</v>
      </c>
      <c r="Q1575" s="224"/>
    </row>
    <row r="1576" spans="1:17" ht="20.100000000000001" customHeight="1" x14ac:dyDescent="0.4">
      <c r="A1576" s="33">
        <v>3</v>
      </c>
      <c r="B1576" s="250" t="s">
        <v>293</v>
      </c>
      <c r="C1576" s="251"/>
      <c r="D1576" s="252"/>
      <c r="E1576" s="33" t="s">
        <v>23</v>
      </c>
      <c r="F1576" s="36" t="s">
        <v>1164</v>
      </c>
      <c r="G1576" s="35" t="s">
        <v>0</v>
      </c>
      <c r="H1576" s="34">
        <v>62</v>
      </c>
      <c r="I1576" s="33">
        <v>2</v>
      </c>
      <c r="J1576" s="34">
        <v>31</v>
      </c>
      <c r="K1576" s="34">
        <v>11</v>
      </c>
      <c r="L1576" s="38" t="s">
        <v>278</v>
      </c>
      <c r="M1576" s="38" t="s">
        <v>248</v>
      </c>
      <c r="N1576" s="35" t="s">
        <v>0</v>
      </c>
      <c r="O1576" s="33" t="s">
        <v>22</v>
      </c>
      <c r="P1576" s="33" t="s">
        <v>25</v>
      </c>
      <c r="Q1576" s="224" t="s">
        <v>294</v>
      </c>
    </row>
    <row r="1577" spans="1:17" ht="20.100000000000001" customHeight="1" x14ac:dyDescent="0.4">
      <c r="A1577" s="33">
        <v>4</v>
      </c>
      <c r="B1577" s="250" t="s">
        <v>295</v>
      </c>
      <c r="C1577" s="251"/>
      <c r="D1577" s="252"/>
      <c r="E1577" s="33" t="s">
        <v>23</v>
      </c>
      <c r="F1577" s="36" t="s">
        <v>1217</v>
      </c>
      <c r="G1577" s="35" t="s">
        <v>0</v>
      </c>
      <c r="H1577" s="34">
        <v>46</v>
      </c>
      <c r="I1577" s="33">
        <v>2</v>
      </c>
      <c r="J1577" s="34">
        <v>23</v>
      </c>
      <c r="K1577" s="34">
        <v>11</v>
      </c>
      <c r="L1577" s="38" t="s">
        <v>278</v>
      </c>
      <c r="M1577" s="38" t="s">
        <v>248</v>
      </c>
      <c r="N1577" s="35" t="s">
        <v>0</v>
      </c>
      <c r="O1577" s="33" t="s">
        <v>22</v>
      </c>
      <c r="P1577" s="33" t="s">
        <v>25</v>
      </c>
      <c r="Q1577" s="224" t="s">
        <v>296</v>
      </c>
    </row>
    <row r="1578" spans="1:17" ht="20.100000000000001" customHeight="1" x14ac:dyDescent="0.4">
      <c r="A1578" s="33">
        <v>5</v>
      </c>
      <c r="B1578" s="250" t="s">
        <v>297</v>
      </c>
      <c r="C1578" s="251"/>
      <c r="D1578" s="252"/>
      <c r="E1578" s="33" t="s">
        <v>23</v>
      </c>
      <c r="F1578" s="36" t="s">
        <v>1244</v>
      </c>
      <c r="G1578" s="35" t="s">
        <v>0</v>
      </c>
      <c r="H1578" s="34">
        <v>20</v>
      </c>
      <c r="I1578" s="33">
        <v>1</v>
      </c>
      <c r="J1578" s="34">
        <v>20</v>
      </c>
      <c r="K1578" s="34">
        <v>11</v>
      </c>
      <c r="L1578" s="38" t="s">
        <v>278</v>
      </c>
      <c r="M1578" s="38" t="s">
        <v>248</v>
      </c>
      <c r="N1578" s="35" t="s">
        <v>0</v>
      </c>
      <c r="O1578" s="33" t="s">
        <v>22</v>
      </c>
      <c r="P1578" s="33" t="s">
        <v>25</v>
      </c>
      <c r="Q1578" s="224" t="s">
        <v>296</v>
      </c>
    </row>
    <row r="1579" spans="1:17" ht="20.100000000000001" customHeight="1" x14ac:dyDescent="0.4">
      <c r="A1579" s="33">
        <v>6</v>
      </c>
      <c r="B1579" s="250" t="s">
        <v>280</v>
      </c>
      <c r="C1579" s="251"/>
      <c r="D1579" s="252"/>
      <c r="E1579" s="33" t="s">
        <v>23</v>
      </c>
      <c r="F1579" s="250" t="s">
        <v>1236</v>
      </c>
      <c r="G1579" s="35" t="s">
        <v>0</v>
      </c>
      <c r="H1579" s="34">
        <v>32</v>
      </c>
      <c r="I1579" s="33">
        <v>1</v>
      </c>
      <c r="J1579" s="34">
        <v>32</v>
      </c>
      <c r="K1579" s="34">
        <v>11</v>
      </c>
      <c r="L1579" s="38" t="s">
        <v>278</v>
      </c>
      <c r="M1579" s="38" t="s">
        <v>248</v>
      </c>
      <c r="N1579" s="35" t="s">
        <v>0</v>
      </c>
      <c r="O1579" s="33" t="s">
        <v>22</v>
      </c>
      <c r="P1579" s="33" t="s">
        <v>25</v>
      </c>
      <c r="Q1579" s="224"/>
    </row>
    <row r="1580" spans="1:17" ht="20.100000000000001" customHeight="1" x14ac:dyDescent="0.4">
      <c r="A1580" s="33">
        <v>7</v>
      </c>
      <c r="B1580" s="250" t="s">
        <v>75</v>
      </c>
      <c r="C1580" s="251"/>
      <c r="D1580" s="252"/>
      <c r="E1580" s="33" t="s">
        <v>26</v>
      </c>
      <c r="F1580" s="36" t="s">
        <v>76</v>
      </c>
      <c r="G1580" s="35" t="s">
        <v>0</v>
      </c>
      <c r="H1580" s="34">
        <v>10</v>
      </c>
      <c r="I1580" s="35" t="s">
        <v>0</v>
      </c>
      <c r="J1580" s="35" t="s">
        <v>0</v>
      </c>
      <c r="K1580" s="34">
        <v>7</v>
      </c>
      <c r="L1580" s="33" t="s">
        <v>77</v>
      </c>
      <c r="M1580" s="33" t="s">
        <v>298</v>
      </c>
      <c r="N1580" s="35" t="s">
        <v>0</v>
      </c>
      <c r="O1580" s="33" t="s">
        <v>22</v>
      </c>
      <c r="P1580" s="33" t="s">
        <v>25</v>
      </c>
      <c r="Q1580" s="224"/>
    </row>
    <row r="1581" spans="1:17" ht="20.100000000000001" customHeight="1" x14ac:dyDescent="0.4">
      <c r="A1581" s="33">
        <v>8</v>
      </c>
      <c r="B1581" s="250" t="s">
        <v>281</v>
      </c>
      <c r="C1581" s="251"/>
      <c r="D1581" s="252"/>
      <c r="E1581" s="33" t="s">
        <v>23</v>
      </c>
      <c r="F1581" s="36" t="s">
        <v>1238</v>
      </c>
      <c r="G1581" s="35" t="s">
        <v>0</v>
      </c>
      <c r="H1581" s="34">
        <v>27</v>
      </c>
      <c r="I1581" s="33">
        <v>1</v>
      </c>
      <c r="J1581" s="34">
        <v>27</v>
      </c>
      <c r="K1581" s="34">
        <v>11</v>
      </c>
      <c r="L1581" s="38" t="s">
        <v>278</v>
      </c>
      <c r="M1581" s="38" t="s">
        <v>248</v>
      </c>
      <c r="N1581" s="35" t="s">
        <v>0</v>
      </c>
      <c r="O1581" s="33" t="s">
        <v>22</v>
      </c>
      <c r="P1581" s="33" t="s">
        <v>25</v>
      </c>
      <c r="Q1581" s="224"/>
    </row>
    <row r="1582" spans="1:17" ht="20.100000000000001" customHeight="1" x14ac:dyDescent="0.4">
      <c r="A1582" s="33">
        <v>9</v>
      </c>
      <c r="B1582" s="250" t="s">
        <v>282</v>
      </c>
      <c r="C1582" s="251"/>
      <c r="D1582" s="252"/>
      <c r="E1582" s="33" t="s">
        <v>23</v>
      </c>
      <c r="F1582" s="36" t="s">
        <v>1243</v>
      </c>
      <c r="G1582" s="35" t="s">
        <v>0</v>
      </c>
      <c r="H1582" s="34">
        <v>159</v>
      </c>
      <c r="I1582" s="33">
        <v>3</v>
      </c>
      <c r="J1582" s="34">
        <v>53</v>
      </c>
      <c r="K1582" s="34">
        <v>11</v>
      </c>
      <c r="L1582" s="38" t="s">
        <v>278</v>
      </c>
      <c r="M1582" s="38" t="s">
        <v>248</v>
      </c>
      <c r="N1582" s="35" t="s">
        <v>0</v>
      </c>
      <c r="O1582" s="33" t="s">
        <v>22</v>
      </c>
      <c r="P1582" s="33" t="s">
        <v>25</v>
      </c>
      <c r="Q1582" s="224"/>
    </row>
    <row r="1583" spans="1:17" ht="20.100000000000001" customHeight="1" x14ac:dyDescent="0.4">
      <c r="A1583" s="33">
        <v>10</v>
      </c>
      <c r="B1583" s="250" t="s">
        <v>283</v>
      </c>
      <c r="C1583" s="251" t="s">
        <v>406</v>
      </c>
      <c r="D1583" s="252" t="s">
        <v>400</v>
      </c>
      <c r="E1583" s="33" t="s">
        <v>26</v>
      </c>
      <c r="F1583" s="36" t="s">
        <v>53</v>
      </c>
      <c r="G1583" s="35" t="s">
        <v>0</v>
      </c>
      <c r="H1583" s="34">
        <v>10</v>
      </c>
      <c r="I1583" s="35" t="s">
        <v>0</v>
      </c>
      <c r="J1583" s="35" t="s">
        <v>0</v>
      </c>
      <c r="K1583" s="34">
        <v>11</v>
      </c>
      <c r="L1583" s="38" t="s">
        <v>278</v>
      </c>
      <c r="M1583" s="38" t="s">
        <v>248</v>
      </c>
      <c r="N1583" s="35" t="s">
        <v>0</v>
      </c>
      <c r="O1583" s="33" t="s">
        <v>22</v>
      </c>
      <c r="P1583" s="33" t="s">
        <v>25</v>
      </c>
      <c r="Q1583" s="224"/>
    </row>
    <row r="1584" spans="1:17" ht="20.100000000000001" customHeight="1" x14ac:dyDescent="0.4">
      <c r="A1584" s="33">
        <v>11</v>
      </c>
      <c r="B1584" s="250" t="s">
        <v>284</v>
      </c>
      <c r="C1584" s="251"/>
      <c r="D1584" s="252"/>
      <c r="E1584" s="33" t="s">
        <v>23</v>
      </c>
      <c r="F1584" s="36" t="s">
        <v>1242</v>
      </c>
      <c r="G1584" s="35" t="s">
        <v>0</v>
      </c>
      <c r="H1584" s="34">
        <v>30</v>
      </c>
      <c r="I1584" s="33">
        <v>1</v>
      </c>
      <c r="J1584" s="34">
        <v>30</v>
      </c>
      <c r="K1584" s="34">
        <v>11</v>
      </c>
      <c r="L1584" s="38" t="s">
        <v>278</v>
      </c>
      <c r="M1584" s="38" t="s">
        <v>248</v>
      </c>
      <c r="N1584" s="35" t="s">
        <v>0</v>
      </c>
      <c r="O1584" s="33" t="s">
        <v>22</v>
      </c>
      <c r="P1584" s="33" t="s">
        <v>25</v>
      </c>
      <c r="Q1584" s="224"/>
    </row>
    <row r="1585" spans="1:17" ht="20.100000000000001" customHeight="1" x14ac:dyDescent="0.4">
      <c r="A1585" s="33">
        <v>12</v>
      </c>
      <c r="B1585" s="250" t="s">
        <v>285</v>
      </c>
      <c r="C1585" s="251"/>
      <c r="D1585" s="252"/>
      <c r="E1585" s="33" t="s">
        <v>23</v>
      </c>
      <c r="F1585" s="36" t="s">
        <v>1238</v>
      </c>
      <c r="G1585" s="35" t="s">
        <v>0</v>
      </c>
      <c r="H1585" s="34">
        <v>27</v>
      </c>
      <c r="I1585" s="33">
        <v>1</v>
      </c>
      <c r="J1585" s="34">
        <v>27</v>
      </c>
      <c r="K1585" s="34">
        <v>11</v>
      </c>
      <c r="L1585" s="38" t="s">
        <v>278</v>
      </c>
      <c r="M1585" s="38" t="s">
        <v>248</v>
      </c>
      <c r="N1585" s="35" t="s">
        <v>0</v>
      </c>
      <c r="O1585" s="33" t="s">
        <v>22</v>
      </c>
      <c r="P1585" s="33" t="s">
        <v>25</v>
      </c>
      <c r="Q1585" s="224"/>
    </row>
    <row r="1586" spans="1:17" ht="20.100000000000001" customHeight="1" x14ac:dyDescent="0.4">
      <c r="A1586" s="33">
        <v>13</v>
      </c>
      <c r="B1586" s="250" t="s">
        <v>286</v>
      </c>
      <c r="C1586" s="251"/>
      <c r="D1586" s="252"/>
      <c r="E1586" s="33" t="s">
        <v>23</v>
      </c>
      <c r="F1586" s="36" t="s">
        <v>1241</v>
      </c>
      <c r="G1586" s="35" t="s">
        <v>0</v>
      </c>
      <c r="H1586" s="34">
        <v>78</v>
      </c>
      <c r="I1586" s="33">
        <v>3</v>
      </c>
      <c r="J1586" s="34">
        <v>26</v>
      </c>
      <c r="K1586" s="34">
        <v>11</v>
      </c>
      <c r="L1586" s="38" t="s">
        <v>278</v>
      </c>
      <c r="M1586" s="38" t="s">
        <v>248</v>
      </c>
      <c r="N1586" s="35" t="s">
        <v>0</v>
      </c>
      <c r="O1586" s="33" t="s">
        <v>22</v>
      </c>
      <c r="P1586" s="33" t="s">
        <v>25</v>
      </c>
      <c r="Q1586" s="224"/>
    </row>
    <row r="1587" spans="1:17" ht="20.100000000000001" customHeight="1" x14ac:dyDescent="0.4">
      <c r="A1587" s="33">
        <v>14</v>
      </c>
      <c r="B1587" s="250" t="s">
        <v>287</v>
      </c>
      <c r="C1587" s="251"/>
      <c r="D1587" s="252"/>
      <c r="E1587" s="33" t="s">
        <v>23</v>
      </c>
      <c r="F1587" s="36" t="s">
        <v>1240</v>
      </c>
      <c r="G1587" s="35" t="s">
        <v>0</v>
      </c>
      <c r="H1587" s="34">
        <v>56</v>
      </c>
      <c r="I1587" s="33">
        <v>2</v>
      </c>
      <c r="J1587" s="34">
        <v>28</v>
      </c>
      <c r="K1587" s="34">
        <v>11</v>
      </c>
      <c r="L1587" s="38" t="s">
        <v>278</v>
      </c>
      <c r="M1587" s="38" t="s">
        <v>248</v>
      </c>
      <c r="N1587" s="35" t="s">
        <v>0</v>
      </c>
      <c r="O1587" s="33" t="s">
        <v>22</v>
      </c>
      <c r="P1587" s="33" t="s">
        <v>25</v>
      </c>
      <c r="Q1587" s="224"/>
    </row>
    <row r="1588" spans="1:17" ht="20.100000000000001" customHeight="1" x14ac:dyDescent="0.4">
      <c r="A1588" s="33">
        <v>15</v>
      </c>
      <c r="B1588" s="250" t="s">
        <v>690</v>
      </c>
      <c r="C1588" s="251"/>
      <c r="D1588" s="252"/>
      <c r="E1588" s="33" t="s">
        <v>891</v>
      </c>
      <c r="F1588" s="36" t="s">
        <v>1239</v>
      </c>
      <c r="G1588" s="35" t="s">
        <v>0</v>
      </c>
      <c r="H1588" s="34">
        <v>48</v>
      </c>
      <c r="I1588" s="33">
        <v>2</v>
      </c>
      <c r="J1588" s="34">
        <v>24</v>
      </c>
      <c r="K1588" s="34">
        <v>11</v>
      </c>
      <c r="L1588" s="38" t="s">
        <v>278</v>
      </c>
      <c r="M1588" s="38" t="s">
        <v>248</v>
      </c>
      <c r="N1588" s="35" t="s">
        <v>0</v>
      </c>
      <c r="O1588" s="33" t="s">
        <v>22</v>
      </c>
      <c r="P1588" s="33" t="s">
        <v>25</v>
      </c>
      <c r="Q1588" s="224"/>
    </row>
    <row r="1589" spans="1:17" ht="20.100000000000001" customHeight="1" x14ac:dyDescent="0.4">
      <c r="A1589" s="33">
        <v>16</v>
      </c>
      <c r="B1589" s="250" t="s">
        <v>288</v>
      </c>
      <c r="C1589" s="251"/>
      <c r="D1589" s="252"/>
      <c r="E1589" s="33" t="s">
        <v>23</v>
      </c>
      <c r="F1589" s="250" t="s">
        <v>1238</v>
      </c>
      <c r="G1589" s="35" t="s">
        <v>0</v>
      </c>
      <c r="H1589" s="34">
        <v>27</v>
      </c>
      <c r="I1589" s="33">
        <v>1</v>
      </c>
      <c r="J1589" s="34">
        <v>27</v>
      </c>
      <c r="K1589" s="34">
        <v>11</v>
      </c>
      <c r="L1589" s="38" t="s">
        <v>278</v>
      </c>
      <c r="M1589" s="38" t="s">
        <v>248</v>
      </c>
      <c r="N1589" s="35" t="s">
        <v>0</v>
      </c>
      <c r="O1589" s="33" t="s">
        <v>22</v>
      </c>
      <c r="P1589" s="33" t="s">
        <v>25</v>
      </c>
      <c r="Q1589" s="224"/>
    </row>
    <row r="1590" spans="1:17" ht="20.100000000000001" customHeight="1" x14ac:dyDescent="0.4">
      <c r="A1590" s="33">
        <v>17</v>
      </c>
      <c r="B1590" s="250" t="s">
        <v>289</v>
      </c>
      <c r="C1590" s="251"/>
      <c r="D1590" s="252"/>
      <c r="E1590" s="33" t="s">
        <v>23</v>
      </c>
      <c r="F1590" s="36" t="s">
        <v>1237</v>
      </c>
      <c r="G1590" s="35" t="s">
        <v>0</v>
      </c>
      <c r="H1590" s="34">
        <v>27</v>
      </c>
      <c r="I1590" s="33">
        <v>1</v>
      </c>
      <c r="J1590" s="34">
        <v>27</v>
      </c>
      <c r="K1590" s="34">
        <v>11</v>
      </c>
      <c r="L1590" s="38" t="s">
        <v>278</v>
      </c>
      <c r="M1590" s="38" t="s">
        <v>248</v>
      </c>
      <c r="N1590" s="35" t="s">
        <v>0</v>
      </c>
      <c r="O1590" s="33" t="s">
        <v>22</v>
      </c>
      <c r="P1590" s="33" t="s">
        <v>25</v>
      </c>
      <c r="Q1590" s="224"/>
    </row>
    <row r="1591" spans="1:17" ht="20.100000000000001" customHeight="1" x14ac:dyDescent="0.4">
      <c r="A1591" s="33">
        <v>18</v>
      </c>
      <c r="B1591" s="250" t="s">
        <v>79</v>
      </c>
      <c r="C1591" s="251"/>
      <c r="D1591" s="252"/>
      <c r="E1591" s="33" t="s">
        <v>23</v>
      </c>
      <c r="F1591" s="36" t="s">
        <v>1035</v>
      </c>
      <c r="G1591" s="35" t="s">
        <v>0</v>
      </c>
      <c r="H1591" s="34">
        <v>20</v>
      </c>
      <c r="I1591" s="33">
        <v>2</v>
      </c>
      <c r="J1591" s="34">
        <v>10</v>
      </c>
      <c r="K1591" s="34">
        <v>5</v>
      </c>
      <c r="L1591" s="33">
        <v>2498</v>
      </c>
      <c r="M1591" s="33">
        <v>2498</v>
      </c>
      <c r="N1591" s="35" t="s">
        <v>0</v>
      </c>
      <c r="O1591" s="33" t="s">
        <v>29</v>
      </c>
      <c r="P1591" s="33" t="s">
        <v>25</v>
      </c>
      <c r="Q1591" s="224"/>
    </row>
    <row r="1592" spans="1:17" ht="20.100000000000001" customHeight="1" x14ac:dyDescent="0.4">
      <c r="A1592" s="33">
        <v>19</v>
      </c>
      <c r="B1592" s="250" t="s">
        <v>290</v>
      </c>
      <c r="C1592" s="251"/>
      <c r="D1592" s="252"/>
      <c r="E1592" s="33" t="s">
        <v>23</v>
      </c>
      <c r="F1592" s="250" t="s">
        <v>1236</v>
      </c>
      <c r="G1592" s="35" t="s">
        <v>0</v>
      </c>
      <c r="H1592" s="34">
        <v>32</v>
      </c>
      <c r="I1592" s="33">
        <v>1</v>
      </c>
      <c r="J1592" s="34">
        <v>32</v>
      </c>
      <c r="K1592" s="34">
        <v>11</v>
      </c>
      <c r="L1592" s="38" t="s">
        <v>278</v>
      </c>
      <c r="M1592" s="38" t="s">
        <v>248</v>
      </c>
      <c r="N1592" s="35" t="s">
        <v>0</v>
      </c>
      <c r="O1592" s="33" t="s">
        <v>22</v>
      </c>
      <c r="P1592" s="33" t="s">
        <v>25</v>
      </c>
      <c r="Q1592" s="224"/>
    </row>
    <row r="1593" spans="1:17" s="31" customFormat="1" ht="18" customHeight="1" x14ac:dyDescent="0.4">
      <c r="A1593" s="33">
        <v>20</v>
      </c>
      <c r="B1593" s="29" t="s">
        <v>867</v>
      </c>
      <c r="C1593" s="21" t="s">
        <v>399</v>
      </c>
      <c r="D1593" s="21"/>
      <c r="E1593" s="25" t="s">
        <v>854</v>
      </c>
      <c r="F1593" s="22" t="s">
        <v>1235</v>
      </c>
      <c r="G1593" s="23" t="s">
        <v>0</v>
      </c>
      <c r="H1593" s="24">
        <f>I1593*J1593</f>
        <v>8</v>
      </c>
      <c r="I1593" s="25">
        <v>1</v>
      </c>
      <c r="J1593" s="26">
        <v>8</v>
      </c>
      <c r="K1593" s="26">
        <v>7</v>
      </c>
      <c r="L1593" s="27" t="s">
        <v>864</v>
      </c>
      <c r="M1593" s="27" t="s">
        <v>865</v>
      </c>
      <c r="N1593" s="112">
        <v>4994183.2300000004</v>
      </c>
      <c r="O1593" s="25" t="s">
        <v>22</v>
      </c>
      <c r="P1593" s="25" t="s">
        <v>25</v>
      </c>
      <c r="Q1593" s="232" t="s">
        <v>866</v>
      </c>
    </row>
    <row r="1594" spans="1:17" s="31" customFormat="1" ht="18" customHeight="1" x14ac:dyDescent="0.4">
      <c r="A1594" s="33">
        <v>21</v>
      </c>
      <c r="B1594" s="29" t="s">
        <v>869</v>
      </c>
      <c r="C1594" s="21" t="s">
        <v>399</v>
      </c>
      <c r="D1594" s="21"/>
      <c r="E1594" s="25" t="s">
        <v>854</v>
      </c>
      <c r="F1594" s="22" t="s">
        <v>1235</v>
      </c>
      <c r="G1594" s="23" t="s">
        <v>0</v>
      </c>
      <c r="H1594" s="24">
        <f>I1594*J1594</f>
        <v>8</v>
      </c>
      <c r="I1594" s="25">
        <v>1</v>
      </c>
      <c r="J1594" s="26">
        <v>8</v>
      </c>
      <c r="K1594" s="26">
        <v>7</v>
      </c>
      <c r="L1594" s="27" t="s">
        <v>864</v>
      </c>
      <c r="M1594" s="27" t="s">
        <v>865</v>
      </c>
      <c r="N1594" s="112">
        <v>4994183.2300000004</v>
      </c>
      <c r="O1594" s="25" t="s">
        <v>22</v>
      </c>
      <c r="P1594" s="25" t="s">
        <v>25</v>
      </c>
      <c r="Q1594" s="232" t="s">
        <v>866</v>
      </c>
    </row>
    <row r="1595" spans="1:17" s="9" customFormat="1" ht="21.95" customHeight="1" x14ac:dyDescent="0.45">
      <c r="A1595" s="278" t="s">
        <v>392</v>
      </c>
      <c r="B1595" s="278"/>
      <c r="C1595" s="278"/>
      <c r="D1595" s="278"/>
      <c r="E1595" s="278"/>
      <c r="F1595" s="278"/>
      <c r="G1595" s="278"/>
      <c r="H1595" s="278"/>
      <c r="I1595" s="278"/>
      <c r="J1595" s="278"/>
      <c r="K1595" s="278"/>
      <c r="L1595" s="278"/>
      <c r="M1595" s="278"/>
      <c r="N1595" s="278"/>
      <c r="O1595" s="278"/>
      <c r="P1595" s="278"/>
      <c r="Q1595" s="278"/>
    </row>
    <row r="1596" spans="1:17" s="9" customFormat="1" ht="9.9499999999999993" customHeight="1" x14ac:dyDescent="0.4">
      <c r="B1596" s="10"/>
      <c r="C1596" s="10"/>
      <c r="D1596" s="10"/>
      <c r="F1596" s="10"/>
      <c r="G1596" s="10"/>
      <c r="H1596" s="11"/>
      <c r="I1596" s="11"/>
      <c r="J1596" s="12"/>
      <c r="K1596" s="12"/>
      <c r="L1596" s="13"/>
      <c r="M1596" s="10"/>
      <c r="N1596" s="10"/>
      <c r="O1596" s="10"/>
      <c r="Q1596" s="223"/>
    </row>
    <row r="1597" spans="1:17" s="9" customFormat="1" ht="20.100000000000001" customHeight="1" x14ac:dyDescent="0.4">
      <c r="A1597" s="279" t="s">
        <v>13</v>
      </c>
      <c r="B1597" s="280" t="s">
        <v>6</v>
      </c>
      <c r="C1597" s="281"/>
      <c r="D1597" s="282"/>
      <c r="E1597" s="279" t="s">
        <v>14</v>
      </c>
      <c r="F1597" s="279" t="s">
        <v>15</v>
      </c>
      <c r="G1597" s="56" t="s">
        <v>16</v>
      </c>
      <c r="H1597" s="57" t="s">
        <v>9</v>
      </c>
      <c r="I1597" s="56" t="s">
        <v>10</v>
      </c>
      <c r="J1597" s="57" t="s">
        <v>2</v>
      </c>
      <c r="K1597" s="57" t="s">
        <v>5</v>
      </c>
      <c r="L1597" s="58" t="s">
        <v>11</v>
      </c>
      <c r="M1597" s="58" t="s">
        <v>27</v>
      </c>
      <c r="N1597" s="59" t="s">
        <v>12</v>
      </c>
      <c r="O1597" s="56" t="s">
        <v>8</v>
      </c>
      <c r="P1597" s="286" t="s">
        <v>19</v>
      </c>
      <c r="Q1597" s="279" t="s">
        <v>20</v>
      </c>
    </row>
    <row r="1598" spans="1:17" s="9" customFormat="1" ht="20.100000000000001" customHeight="1" x14ac:dyDescent="0.4">
      <c r="A1598" s="279"/>
      <c r="B1598" s="283"/>
      <c r="C1598" s="284"/>
      <c r="D1598" s="285"/>
      <c r="E1598" s="279"/>
      <c r="F1598" s="279"/>
      <c r="G1598" s="60" t="s">
        <v>21</v>
      </c>
      <c r="H1598" s="61" t="s">
        <v>1</v>
      </c>
      <c r="I1598" s="60" t="s">
        <v>17</v>
      </c>
      <c r="J1598" s="61" t="s">
        <v>3</v>
      </c>
      <c r="K1598" s="61" t="s">
        <v>4</v>
      </c>
      <c r="L1598" s="62" t="s">
        <v>18</v>
      </c>
      <c r="M1598" s="62" t="s">
        <v>18</v>
      </c>
      <c r="N1598" s="63" t="s">
        <v>7</v>
      </c>
      <c r="O1598" s="60" t="s">
        <v>22</v>
      </c>
      <c r="P1598" s="287"/>
      <c r="Q1598" s="279"/>
    </row>
    <row r="1599" spans="1:17" s="31" customFormat="1" ht="18" customHeight="1" x14ac:dyDescent="0.4">
      <c r="A1599" s="33">
        <v>22</v>
      </c>
      <c r="B1599" s="29" t="s">
        <v>868</v>
      </c>
      <c r="C1599" s="32" t="s">
        <v>400</v>
      </c>
      <c r="D1599" s="21"/>
      <c r="E1599" s="25" t="s">
        <v>854</v>
      </c>
      <c r="F1599" s="22" t="s">
        <v>1232</v>
      </c>
      <c r="G1599" s="23" t="s">
        <v>0</v>
      </c>
      <c r="H1599" s="24">
        <f>I1599*J1599</f>
        <v>1</v>
      </c>
      <c r="I1599" s="25">
        <v>1</v>
      </c>
      <c r="J1599" s="26">
        <v>1</v>
      </c>
      <c r="K1599" s="26">
        <v>7</v>
      </c>
      <c r="L1599" s="27" t="s">
        <v>864</v>
      </c>
      <c r="M1599" s="27" t="s">
        <v>865</v>
      </c>
      <c r="N1599" s="112">
        <v>4994183.2300000004</v>
      </c>
      <c r="O1599" s="25" t="s">
        <v>22</v>
      </c>
      <c r="P1599" s="25" t="s">
        <v>25</v>
      </c>
      <c r="Q1599" s="232" t="s">
        <v>866</v>
      </c>
    </row>
    <row r="1600" spans="1:17" s="31" customFormat="1" ht="18" customHeight="1" x14ac:dyDescent="0.4">
      <c r="A1600" s="33">
        <v>23</v>
      </c>
      <c r="B1600" s="29" t="s">
        <v>871</v>
      </c>
      <c r="C1600" s="32" t="s">
        <v>399</v>
      </c>
      <c r="D1600" s="21"/>
      <c r="E1600" s="25" t="s">
        <v>854</v>
      </c>
      <c r="F1600" s="22" t="s">
        <v>1232</v>
      </c>
      <c r="G1600" s="23" t="s">
        <v>0</v>
      </c>
      <c r="H1600" s="24">
        <f>I1600*J1600</f>
        <v>1</v>
      </c>
      <c r="I1600" s="25">
        <v>1</v>
      </c>
      <c r="J1600" s="26">
        <v>1</v>
      </c>
      <c r="K1600" s="26">
        <v>7</v>
      </c>
      <c r="L1600" s="27" t="s">
        <v>864</v>
      </c>
      <c r="M1600" s="27" t="s">
        <v>865</v>
      </c>
      <c r="N1600" s="112">
        <v>4994183.2300000004</v>
      </c>
      <c r="O1600" s="25" t="s">
        <v>22</v>
      </c>
      <c r="P1600" s="25" t="s">
        <v>25</v>
      </c>
      <c r="Q1600" s="232" t="s">
        <v>866</v>
      </c>
    </row>
    <row r="1601" spans="1:17" s="31" customFormat="1" ht="18" customHeight="1" x14ac:dyDescent="0.4">
      <c r="A1601" s="33">
        <v>24</v>
      </c>
      <c r="B1601" s="29" t="s">
        <v>870</v>
      </c>
      <c r="C1601" s="32" t="s">
        <v>399</v>
      </c>
      <c r="D1601" s="21"/>
      <c r="E1601" s="25" t="s">
        <v>854</v>
      </c>
      <c r="F1601" s="22" t="s">
        <v>1187</v>
      </c>
      <c r="G1601" s="23" t="s">
        <v>0</v>
      </c>
      <c r="H1601" s="24">
        <f>I1601*J1601</f>
        <v>27</v>
      </c>
      <c r="I1601" s="25">
        <v>1</v>
      </c>
      <c r="J1601" s="26">
        <v>27</v>
      </c>
      <c r="K1601" s="26">
        <v>7</v>
      </c>
      <c r="L1601" s="27" t="s">
        <v>864</v>
      </c>
      <c r="M1601" s="27" t="s">
        <v>865</v>
      </c>
      <c r="N1601" s="112">
        <v>4994183.2300000004</v>
      </c>
      <c r="O1601" s="25" t="s">
        <v>22</v>
      </c>
      <c r="P1601" s="25" t="s">
        <v>25</v>
      </c>
      <c r="Q1601" s="232" t="s">
        <v>866</v>
      </c>
    </row>
    <row r="1602" spans="1:17" ht="20.100000000000001" customHeight="1" x14ac:dyDescent="0.4">
      <c r="A1602" s="33">
        <v>25</v>
      </c>
      <c r="B1602" s="250" t="s">
        <v>291</v>
      </c>
      <c r="C1602" s="251" t="s">
        <v>406</v>
      </c>
      <c r="D1602" s="252" t="s">
        <v>400</v>
      </c>
      <c r="E1602" s="33" t="s">
        <v>26</v>
      </c>
      <c r="F1602" s="250" t="s">
        <v>292</v>
      </c>
      <c r="G1602" s="35" t="s">
        <v>0</v>
      </c>
      <c r="H1602" s="34">
        <v>130</v>
      </c>
      <c r="I1602" s="35" t="s">
        <v>0</v>
      </c>
      <c r="J1602" s="35" t="s">
        <v>0</v>
      </c>
      <c r="K1602" s="34">
        <v>11</v>
      </c>
      <c r="L1602" s="38" t="s">
        <v>278</v>
      </c>
      <c r="M1602" s="38" t="s">
        <v>248</v>
      </c>
      <c r="N1602" s="35" t="s">
        <v>0</v>
      </c>
      <c r="O1602" s="33" t="s">
        <v>22</v>
      </c>
      <c r="P1602" s="33" t="s">
        <v>25</v>
      </c>
      <c r="Q1602" s="224"/>
    </row>
    <row r="1603" spans="1:17" ht="20.100000000000001" customHeight="1" x14ac:dyDescent="0.4">
      <c r="A1603" s="33">
        <v>26</v>
      </c>
      <c r="B1603" s="250" t="s">
        <v>80</v>
      </c>
      <c r="C1603" s="251"/>
      <c r="D1603" s="252"/>
      <c r="E1603" s="33" t="s">
        <v>26</v>
      </c>
      <c r="F1603" s="36" t="s">
        <v>81</v>
      </c>
      <c r="G1603" s="35" t="s">
        <v>0</v>
      </c>
      <c r="H1603" s="34">
        <v>20</v>
      </c>
      <c r="I1603" s="35" t="s">
        <v>0</v>
      </c>
      <c r="J1603" s="35" t="s">
        <v>0</v>
      </c>
      <c r="K1603" s="34">
        <v>7</v>
      </c>
      <c r="L1603" s="33" t="s">
        <v>82</v>
      </c>
      <c r="M1603" s="33" t="s">
        <v>83</v>
      </c>
      <c r="N1603" s="35" t="s">
        <v>0</v>
      </c>
      <c r="O1603" s="33" t="s">
        <v>22</v>
      </c>
      <c r="P1603" s="33" t="s">
        <v>25</v>
      </c>
      <c r="Q1603" s="224"/>
    </row>
    <row r="1604" spans="1:17" ht="20.100000000000001" customHeight="1" x14ac:dyDescent="0.4">
      <c r="A1604" s="33">
        <v>27</v>
      </c>
      <c r="B1604" s="250" t="s">
        <v>689</v>
      </c>
      <c r="C1604" s="251" t="s">
        <v>399</v>
      </c>
      <c r="D1604" s="252"/>
      <c r="E1604" s="33" t="s">
        <v>26</v>
      </c>
      <c r="F1604" s="36" t="s">
        <v>691</v>
      </c>
      <c r="G1604" s="35" t="s">
        <v>0</v>
      </c>
      <c r="H1604" s="34">
        <v>921</v>
      </c>
      <c r="I1604" s="35" t="s">
        <v>0</v>
      </c>
      <c r="J1604" s="35" t="s">
        <v>0</v>
      </c>
      <c r="K1604" s="34">
        <v>11</v>
      </c>
      <c r="L1604" s="38" t="s">
        <v>692</v>
      </c>
      <c r="M1604" s="38" t="s">
        <v>693</v>
      </c>
      <c r="N1604" s="35">
        <v>283700298.30000001</v>
      </c>
      <c r="O1604" s="33" t="s">
        <v>22</v>
      </c>
      <c r="P1604" s="33" t="s">
        <v>25</v>
      </c>
      <c r="Q1604" s="224" t="s">
        <v>694</v>
      </c>
    </row>
    <row r="1605" spans="1:17" ht="20.100000000000001" customHeight="1" x14ac:dyDescent="0.4">
      <c r="A1605" s="33">
        <v>28</v>
      </c>
      <c r="B1605" s="250" t="s">
        <v>695</v>
      </c>
      <c r="C1605" s="251"/>
      <c r="D1605" s="252"/>
      <c r="E1605" s="33" t="s">
        <v>23</v>
      </c>
      <c r="F1605" s="36" t="s">
        <v>1233</v>
      </c>
      <c r="G1605" s="35" t="s">
        <v>0</v>
      </c>
      <c r="H1605" s="34">
        <v>40</v>
      </c>
      <c r="I1605" s="35">
        <v>1</v>
      </c>
      <c r="J1605" s="35">
        <v>20</v>
      </c>
      <c r="K1605" s="34">
        <v>11</v>
      </c>
      <c r="L1605" s="38" t="s">
        <v>692</v>
      </c>
      <c r="M1605" s="38" t="s">
        <v>693</v>
      </c>
      <c r="N1605" s="35">
        <v>283700298.30000001</v>
      </c>
      <c r="O1605" s="33" t="s">
        <v>22</v>
      </c>
      <c r="P1605" s="33" t="s">
        <v>25</v>
      </c>
      <c r="Q1605" s="224" t="s">
        <v>694</v>
      </c>
    </row>
    <row r="1606" spans="1:17" ht="20.100000000000001" customHeight="1" x14ac:dyDescent="0.4">
      <c r="A1606" s="33">
        <v>29</v>
      </c>
      <c r="B1606" s="250" t="s">
        <v>696</v>
      </c>
      <c r="C1606" s="251" t="s">
        <v>399</v>
      </c>
      <c r="D1606" s="252"/>
      <c r="E1606" s="33" t="s">
        <v>26</v>
      </c>
      <c r="F1606" s="36" t="s">
        <v>68</v>
      </c>
      <c r="G1606" s="35" t="s">
        <v>0</v>
      </c>
      <c r="H1606" s="34">
        <v>30</v>
      </c>
      <c r="I1606" s="35" t="s">
        <v>0</v>
      </c>
      <c r="J1606" s="35" t="s">
        <v>0</v>
      </c>
      <c r="K1606" s="34">
        <v>11</v>
      </c>
      <c r="L1606" s="38" t="s">
        <v>692</v>
      </c>
      <c r="M1606" s="38" t="s">
        <v>693</v>
      </c>
      <c r="N1606" s="35">
        <v>283700298.30000001</v>
      </c>
      <c r="O1606" s="33" t="s">
        <v>22</v>
      </c>
      <c r="P1606" s="33" t="s">
        <v>25</v>
      </c>
      <c r="Q1606" s="224" t="s">
        <v>694</v>
      </c>
    </row>
    <row r="1607" spans="1:17" ht="20.100000000000001" customHeight="1" x14ac:dyDescent="0.4">
      <c r="A1607" s="33">
        <v>30</v>
      </c>
      <c r="B1607" s="250" t="s">
        <v>697</v>
      </c>
      <c r="C1607" s="251" t="s">
        <v>406</v>
      </c>
      <c r="D1607" s="252" t="s">
        <v>400</v>
      </c>
      <c r="E1607" s="33" t="s">
        <v>23</v>
      </c>
      <c r="F1607" s="36" t="s">
        <v>1234</v>
      </c>
      <c r="G1607" s="35" t="s">
        <v>0</v>
      </c>
      <c r="H1607" s="34">
        <v>28</v>
      </c>
      <c r="I1607" s="35">
        <v>1</v>
      </c>
      <c r="J1607" s="35">
        <v>14</v>
      </c>
      <c r="K1607" s="34">
        <v>11</v>
      </c>
      <c r="L1607" s="38" t="s">
        <v>692</v>
      </c>
      <c r="M1607" s="38" t="s">
        <v>693</v>
      </c>
      <c r="N1607" s="35">
        <v>283700298.30000001</v>
      </c>
      <c r="O1607" s="33" t="s">
        <v>22</v>
      </c>
      <c r="P1607" s="33" t="s">
        <v>25</v>
      </c>
      <c r="Q1607" s="224" t="s">
        <v>694</v>
      </c>
    </row>
    <row r="1608" spans="1:17" ht="20.100000000000001" customHeight="1" x14ac:dyDescent="0.4">
      <c r="A1608" s="65"/>
      <c r="B1608" s="65"/>
      <c r="C1608" s="65"/>
      <c r="D1608" s="65"/>
      <c r="E1608" s="65"/>
      <c r="F1608" s="161"/>
      <c r="G1608" s="65"/>
      <c r="H1608" s="162"/>
      <c r="I1608" s="65"/>
      <c r="J1608" s="162"/>
      <c r="K1608" s="162"/>
      <c r="L1608" s="65"/>
      <c r="M1608" s="65"/>
      <c r="N1608" s="163"/>
      <c r="O1608" s="65"/>
      <c r="P1608" s="65"/>
      <c r="Q1608" s="240"/>
    </row>
    <row r="1609" spans="1:17" ht="20.100000000000001" customHeight="1" x14ac:dyDescent="0.4">
      <c r="A1609" s="65"/>
      <c r="B1609" s="65"/>
      <c r="C1609" s="65"/>
      <c r="D1609" s="65"/>
      <c r="E1609" s="65"/>
      <c r="F1609" s="161"/>
      <c r="G1609" s="65"/>
      <c r="H1609" s="162"/>
      <c r="I1609" s="65"/>
      <c r="J1609" s="162"/>
      <c r="K1609" s="162"/>
      <c r="L1609" s="65"/>
      <c r="M1609" s="65"/>
      <c r="N1609" s="163"/>
      <c r="O1609" s="65"/>
      <c r="P1609" s="65"/>
      <c r="Q1609" s="240"/>
    </row>
    <row r="1610" spans="1:17" ht="20.100000000000001" customHeight="1" x14ac:dyDescent="0.4">
      <c r="A1610" s="65"/>
      <c r="B1610" s="65"/>
      <c r="C1610" s="65"/>
      <c r="D1610" s="65"/>
      <c r="E1610" s="65"/>
      <c r="F1610" s="161"/>
      <c r="G1610" s="65"/>
      <c r="H1610" s="162"/>
      <c r="I1610" s="65"/>
      <c r="J1610" s="162"/>
      <c r="K1610" s="162"/>
      <c r="L1610" s="65"/>
      <c r="M1610" s="65"/>
      <c r="N1610" s="163"/>
      <c r="O1610" s="65"/>
      <c r="P1610" s="65"/>
      <c r="Q1610" s="240"/>
    </row>
    <row r="1611" spans="1:17" ht="20.100000000000001" customHeight="1" x14ac:dyDescent="0.4">
      <c r="A1611" s="126"/>
      <c r="B1611" s="65"/>
      <c r="C1611" s="126"/>
      <c r="D1611" s="126"/>
      <c r="E1611" s="65"/>
      <c r="F1611" s="126"/>
      <c r="G1611" s="65"/>
      <c r="H1611" s="162"/>
      <c r="I1611" s="65"/>
      <c r="J1611" s="162"/>
      <c r="K1611" s="162"/>
      <c r="L1611" s="65"/>
      <c r="M1611" s="65"/>
      <c r="N1611" s="64"/>
      <c r="O1611" s="65"/>
      <c r="P1611" s="65"/>
      <c r="Q1611" s="240"/>
    </row>
    <row r="1612" spans="1:17" ht="20.100000000000001" customHeight="1" x14ac:dyDescent="0.4">
      <c r="A1612" s="126"/>
      <c r="B1612" s="65"/>
      <c r="C1612" s="126"/>
      <c r="D1612" s="126"/>
      <c r="E1612" s="65"/>
      <c r="F1612" s="126"/>
      <c r="G1612" s="65"/>
      <c r="H1612" s="162"/>
      <c r="I1612" s="65"/>
      <c r="J1612" s="162"/>
      <c r="K1612" s="162"/>
      <c r="L1612" s="65"/>
      <c r="M1612" s="65"/>
      <c r="N1612" s="64"/>
      <c r="O1612" s="65"/>
      <c r="P1612" s="65"/>
      <c r="Q1612" s="240"/>
    </row>
    <row r="1613" spans="1:17" ht="20.100000000000001" customHeight="1" x14ac:dyDescent="0.4">
      <c r="A1613" s="126"/>
      <c r="B1613" s="65"/>
      <c r="C1613" s="126"/>
      <c r="D1613" s="126"/>
      <c r="E1613" s="65"/>
      <c r="F1613" s="126"/>
      <c r="G1613" s="65"/>
      <c r="H1613" s="162"/>
      <c r="I1613" s="65"/>
      <c r="J1613" s="162"/>
      <c r="K1613" s="162"/>
      <c r="L1613" s="65"/>
      <c r="M1613" s="65"/>
      <c r="N1613" s="64"/>
      <c r="O1613" s="65"/>
      <c r="P1613" s="65"/>
      <c r="Q1613" s="240"/>
    </row>
    <row r="1614" spans="1:17" ht="20.100000000000001" customHeight="1" x14ac:dyDescent="0.4">
      <c r="A1614" s="126"/>
      <c r="B1614" s="65"/>
      <c r="C1614" s="126"/>
      <c r="D1614" s="126"/>
      <c r="E1614" s="65"/>
      <c r="F1614" s="126"/>
      <c r="G1614" s="65"/>
      <c r="H1614" s="162"/>
      <c r="I1614" s="65"/>
      <c r="J1614" s="162"/>
      <c r="K1614" s="162"/>
      <c r="L1614" s="65"/>
      <c r="M1614" s="65"/>
      <c r="N1614" s="64"/>
      <c r="O1614" s="65"/>
      <c r="P1614" s="65"/>
      <c r="Q1614" s="240"/>
    </row>
    <row r="1615" spans="1:17" x14ac:dyDescent="0.4">
      <c r="A1615" s="126"/>
      <c r="B1615" s="164" t="s">
        <v>384</v>
      </c>
      <c r="C1615" s="19"/>
      <c r="D1615" s="165" t="s">
        <v>385</v>
      </c>
      <c r="E1615" s="165"/>
      <c r="F1615" s="165" t="s">
        <v>386</v>
      </c>
      <c r="G1615" s="165"/>
      <c r="H1615" s="166"/>
      <c r="I1615" s="164"/>
      <c r="J1615" s="166"/>
      <c r="K1615" s="166"/>
      <c r="L1615" s="164"/>
      <c r="M1615" s="164"/>
      <c r="N1615" s="167"/>
      <c r="O1615" s="164"/>
      <c r="P1615" s="164"/>
      <c r="Q1615" s="241"/>
    </row>
    <row r="1616" spans="1:17" x14ac:dyDescent="0.4">
      <c r="A1616" s="126"/>
      <c r="B1616" s="164" t="s">
        <v>26</v>
      </c>
      <c r="C1616" s="19"/>
      <c r="D1616" s="165" t="s">
        <v>385</v>
      </c>
      <c r="E1616" s="165"/>
      <c r="F1616" s="168" t="s">
        <v>387</v>
      </c>
      <c r="G1616" s="168"/>
      <c r="H1616" s="168"/>
      <c r="I1616" s="164"/>
      <c r="J1616" s="166"/>
      <c r="K1616" s="166"/>
      <c r="L1616" s="65"/>
      <c r="M1616" s="65"/>
      <c r="N1616" s="163"/>
      <c r="O1616" s="65"/>
      <c r="P1616" s="65"/>
      <c r="Q1616" s="240"/>
    </row>
    <row r="1617" spans="1:17" x14ac:dyDescent="0.4">
      <c r="A1617" s="126"/>
      <c r="B1617" s="164" t="s">
        <v>388</v>
      </c>
      <c r="C1617" s="19"/>
      <c r="D1617" s="165" t="s">
        <v>385</v>
      </c>
      <c r="E1617" s="165"/>
      <c r="F1617" s="168" t="s">
        <v>389</v>
      </c>
      <c r="G1617" s="168"/>
      <c r="H1617" s="168"/>
      <c r="I1617" s="164"/>
      <c r="J1617" s="166"/>
      <c r="K1617" s="166"/>
      <c r="L1617" s="65"/>
      <c r="M1617" s="65"/>
      <c r="N1617" s="163"/>
      <c r="O1617" s="65"/>
      <c r="P1617" s="65"/>
      <c r="Q1617" s="240"/>
    </row>
    <row r="1618" spans="1:17" x14ac:dyDescent="0.4">
      <c r="A1618" s="126"/>
      <c r="B1618" s="164" t="s">
        <v>23</v>
      </c>
      <c r="C1618" s="19"/>
      <c r="D1618" s="165" t="s">
        <v>385</v>
      </c>
      <c r="E1618" s="165"/>
      <c r="F1618" s="168" t="s">
        <v>390</v>
      </c>
      <c r="G1618" s="168"/>
      <c r="H1618" s="168"/>
      <c r="I1618" s="164"/>
      <c r="J1618" s="166"/>
      <c r="K1618" s="166"/>
      <c r="L1618" s="65"/>
      <c r="M1618" s="65"/>
      <c r="N1618" s="163"/>
      <c r="O1618" s="65"/>
      <c r="P1618" s="169"/>
      <c r="Q1618" s="240"/>
    </row>
    <row r="1619" spans="1:17" x14ac:dyDescent="0.4">
      <c r="A1619" s="126"/>
      <c r="B1619" s="164" t="s">
        <v>30</v>
      </c>
      <c r="C1619" s="19"/>
      <c r="D1619" s="165" t="s">
        <v>385</v>
      </c>
      <c r="E1619" s="165"/>
      <c r="F1619" s="168" t="s">
        <v>391</v>
      </c>
      <c r="G1619" s="168"/>
      <c r="H1619" s="168"/>
      <c r="I1619" s="164"/>
      <c r="J1619" s="166"/>
      <c r="K1619" s="166"/>
      <c r="L1619" s="65"/>
      <c r="M1619" s="65"/>
      <c r="N1619" s="163"/>
      <c r="O1619" s="65"/>
      <c r="P1619" s="65"/>
      <c r="Q1619" s="240"/>
    </row>
    <row r="1620" spans="1:17" x14ac:dyDescent="0.4">
      <c r="A1620" s="126"/>
      <c r="B1620" s="164"/>
      <c r="C1620" s="164"/>
      <c r="D1620" s="164"/>
      <c r="E1620" s="168"/>
      <c r="F1620" s="168"/>
      <c r="G1620" s="168"/>
      <c r="H1620" s="168"/>
      <c r="I1620" s="164"/>
      <c r="J1620" s="166"/>
      <c r="K1620" s="166"/>
      <c r="L1620" s="65"/>
      <c r="M1620" s="65"/>
      <c r="N1620" s="163"/>
      <c r="O1620" s="65"/>
      <c r="P1620" s="65"/>
      <c r="Q1620" s="240"/>
    </row>
    <row r="1621" spans="1:17" x14ac:dyDescent="0.4">
      <c r="A1621" s="170"/>
      <c r="B1621" s="170"/>
      <c r="C1621" s="170"/>
      <c r="D1621" s="170"/>
      <c r="E1621" s="170"/>
      <c r="F1621" s="170"/>
      <c r="G1621" s="170"/>
      <c r="H1621" s="171"/>
      <c r="I1621" s="170"/>
      <c r="J1621" s="172"/>
      <c r="K1621" s="172"/>
      <c r="L1621" s="170"/>
      <c r="M1621" s="170"/>
      <c r="N1621" s="173"/>
      <c r="O1621" s="174"/>
      <c r="P1621" s="170"/>
      <c r="Q1621" s="242"/>
    </row>
    <row r="1622" spans="1:17" s="3" customFormat="1" ht="21.75" x14ac:dyDescent="0.45">
      <c r="A1622" s="288" t="s">
        <v>1571</v>
      </c>
      <c r="B1622" s="288"/>
      <c r="C1622" s="288"/>
      <c r="D1622" s="288"/>
      <c r="E1622" s="288"/>
      <c r="F1622" s="288"/>
      <c r="G1622" s="288"/>
      <c r="H1622" s="288"/>
      <c r="I1622" s="288"/>
      <c r="J1622" s="288"/>
      <c r="K1622" s="288"/>
      <c r="L1622" s="288"/>
      <c r="M1622" s="288"/>
      <c r="N1622" s="288"/>
      <c r="O1622" s="288"/>
      <c r="P1622" s="288"/>
      <c r="Q1622" s="288"/>
    </row>
    <row r="1623" spans="1:17" s="3" customFormat="1" ht="21.75" x14ac:dyDescent="0.45">
      <c r="A1623" s="2" t="s">
        <v>954</v>
      </c>
      <c r="B1623" s="249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Q1623" s="4" t="s">
        <v>955</v>
      </c>
    </row>
    <row r="1624" spans="1:17" s="9" customFormat="1" ht="9.9499999999999993" customHeight="1" x14ac:dyDescent="0.4">
      <c r="B1624" s="10"/>
      <c r="C1624" s="10"/>
      <c r="D1624" s="10"/>
      <c r="F1624" s="10"/>
      <c r="G1624" s="10"/>
      <c r="H1624" s="11"/>
      <c r="I1624" s="11"/>
      <c r="J1624" s="12"/>
      <c r="K1624" s="12"/>
      <c r="L1624" s="13"/>
      <c r="M1624" s="10"/>
      <c r="N1624" s="10"/>
      <c r="O1624" s="10"/>
      <c r="Q1624" s="223"/>
    </row>
    <row r="1625" spans="1:17" s="9" customFormat="1" ht="20.100000000000001" customHeight="1" x14ac:dyDescent="0.4">
      <c r="A1625" s="279" t="s">
        <v>13</v>
      </c>
      <c r="B1625" s="280" t="s">
        <v>6</v>
      </c>
      <c r="C1625" s="281"/>
      <c r="D1625" s="282"/>
      <c r="E1625" s="279" t="s">
        <v>14</v>
      </c>
      <c r="F1625" s="279" t="s">
        <v>15</v>
      </c>
      <c r="G1625" s="56" t="s">
        <v>16</v>
      </c>
      <c r="H1625" s="57" t="s">
        <v>9</v>
      </c>
      <c r="I1625" s="56" t="s">
        <v>10</v>
      </c>
      <c r="J1625" s="57" t="s">
        <v>2</v>
      </c>
      <c r="K1625" s="57" t="s">
        <v>5</v>
      </c>
      <c r="L1625" s="58" t="s">
        <v>11</v>
      </c>
      <c r="M1625" s="58" t="s">
        <v>27</v>
      </c>
      <c r="N1625" s="59" t="s">
        <v>12</v>
      </c>
      <c r="O1625" s="56" t="s">
        <v>8</v>
      </c>
      <c r="P1625" s="286" t="s">
        <v>19</v>
      </c>
      <c r="Q1625" s="279" t="s">
        <v>20</v>
      </c>
    </row>
    <row r="1626" spans="1:17" s="9" customFormat="1" ht="20.100000000000001" customHeight="1" x14ac:dyDescent="0.4">
      <c r="A1626" s="279"/>
      <c r="B1626" s="283"/>
      <c r="C1626" s="284"/>
      <c r="D1626" s="285"/>
      <c r="E1626" s="279"/>
      <c r="F1626" s="279"/>
      <c r="G1626" s="60" t="s">
        <v>21</v>
      </c>
      <c r="H1626" s="61" t="s">
        <v>1</v>
      </c>
      <c r="I1626" s="60" t="s">
        <v>17</v>
      </c>
      <c r="J1626" s="61" t="s">
        <v>3</v>
      </c>
      <c r="K1626" s="61" t="s">
        <v>4</v>
      </c>
      <c r="L1626" s="62" t="s">
        <v>18</v>
      </c>
      <c r="M1626" s="62" t="s">
        <v>18</v>
      </c>
      <c r="N1626" s="63" t="s">
        <v>7</v>
      </c>
      <c r="O1626" s="60" t="s">
        <v>22</v>
      </c>
      <c r="P1626" s="287"/>
      <c r="Q1626" s="279"/>
    </row>
    <row r="1627" spans="1:17" s="197" customFormat="1" x14ac:dyDescent="0.4">
      <c r="A1627" s="33"/>
      <c r="B1627" s="253"/>
      <c r="C1627" s="254"/>
      <c r="D1627" s="255"/>
      <c r="E1627" s="81"/>
      <c r="F1627" s="79"/>
      <c r="G1627" s="81"/>
      <c r="H1627" s="83"/>
      <c r="I1627" s="81"/>
      <c r="J1627" s="83"/>
      <c r="K1627" s="83"/>
      <c r="L1627" s="84"/>
      <c r="M1627" s="84"/>
      <c r="N1627" s="196"/>
      <c r="O1627" s="81"/>
      <c r="P1627" s="81"/>
      <c r="Q1627" s="224"/>
    </row>
    <row r="1628" spans="1:17" s="197" customFormat="1" x14ac:dyDescent="0.4">
      <c r="A1628" s="33"/>
      <c r="B1628" s="253"/>
      <c r="C1628" s="254"/>
      <c r="D1628" s="255"/>
      <c r="E1628" s="81"/>
      <c r="F1628" s="79"/>
      <c r="G1628" s="81"/>
      <c r="H1628" s="83"/>
      <c r="I1628" s="81"/>
      <c r="J1628" s="83"/>
      <c r="K1628" s="83"/>
      <c r="L1628" s="84"/>
      <c r="M1628" s="84"/>
      <c r="N1628" s="196"/>
      <c r="O1628" s="81"/>
      <c r="P1628" s="81"/>
      <c r="Q1628" s="224"/>
    </row>
    <row r="1629" spans="1:17" s="197" customFormat="1" x14ac:dyDescent="0.4">
      <c r="A1629" s="33"/>
      <c r="B1629" s="253"/>
      <c r="C1629" s="254"/>
      <c r="D1629" s="255"/>
      <c r="E1629" s="81"/>
      <c r="F1629" s="79"/>
      <c r="G1629" s="81"/>
      <c r="H1629" s="83"/>
      <c r="I1629" s="81"/>
      <c r="J1629" s="83"/>
      <c r="K1629" s="83"/>
      <c r="L1629" s="84"/>
      <c r="M1629" s="84"/>
      <c r="N1629" s="196"/>
      <c r="O1629" s="81"/>
      <c r="P1629" s="81"/>
      <c r="Q1629" s="224"/>
    </row>
    <row r="1630" spans="1:17" s="197" customFormat="1" x14ac:dyDescent="0.4">
      <c r="A1630" s="33"/>
      <c r="B1630" s="253"/>
      <c r="C1630" s="254"/>
      <c r="D1630" s="255"/>
      <c r="E1630" s="81"/>
      <c r="F1630" s="79"/>
      <c r="G1630" s="81"/>
      <c r="H1630" s="83"/>
      <c r="I1630" s="81"/>
      <c r="J1630" s="83"/>
      <c r="K1630" s="83"/>
      <c r="L1630" s="84"/>
      <c r="M1630" s="84"/>
      <c r="N1630" s="196"/>
      <c r="O1630" s="81"/>
      <c r="P1630" s="81"/>
      <c r="Q1630" s="224"/>
    </row>
    <row r="1631" spans="1:17" s="197" customFormat="1" x14ac:dyDescent="0.4">
      <c r="A1631" s="33"/>
      <c r="B1631" s="253"/>
      <c r="C1631" s="254"/>
      <c r="D1631" s="255"/>
      <c r="E1631" s="81"/>
      <c r="F1631" s="79"/>
      <c r="G1631" s="81"/>
      <c r="H1631" s="83"/>
      <c r="I1631" s="81"/>
      <c r="J1631" s="83"/>
      <c r="K1631" s="83"/>
      <c r="L1631" s="84"/>
      <c r="M1631" s="84"/>
      <c r="N1631" s="196"/>
      <c r="O1631" s="81"/>
      <c r="P1631" s="81"/>
      <c r="Q1631" s="224"/>
    </row>
    <row r="1632" spans="1:17" s="197" customFormat="1" x14ac:dyDescent="0.4">
      <c r="A1632" s="33"/>
      <c r="B1632" s="253"/>
      <c r="C1632" s="254"/>
      <c r="D1632" s="255"/>
      <c r="E1632" s="81"/>
      <c r="F1632" s="79"/>
      <c r="G1632" s="81"/>
      <c r="H1632" s="83"/>
      <c r="I1632" s="81"/>
      <c r="J1632" s="83"/>
      <c r="K1632" s="83"/>
      <c r="L1632" s="84"/>
      <c r="M1632" s="84"/>
      <c r="N1632" s="196"/>
      <c r="O1632" s="81"/>
      <c r="P1632" s="81"/>
      <c r="Q1632" s="224"/>
    </row>
  </sheetData>
  <mergeCells count="467">
    <mergeCell ref="B1286:D1286"/>
    <mergeCell ref="A967:Q967"/>
    <mergeCell ref="A970:A971"/>
    <mergeCell ref="B970:D971"/>
    <mergeCell ref="E970:E971"/>
    <mergeCell ref="F970:F971"/>
    <mergeCell ref="A131:Q131"/>
    <mergeCell ref="A133:A134"/>
    <mergeCell ref="B133:D134"/>
    <mergeCell ref="E133:E134"/>
    <mergeCell ref="F133:F134"/>
    <mergeCell ref="P133:P134"/>
    <mergeCell ref="Q133:Q134"/>
    <mergeCell ref="A445:Q445"/>
    <mergeCell ref="A447:A448"/>
    <mergeCell ref="B447:D448"/>
    <mergeCell ref="E447:E448"/>
    <mergeCell ref="F447:F448"/>
    <mergeCell ref="P447:P448"/>
    <mergeCell ref="Q447:Q448"/>
    <mergeCell ref="A941:Q941"/>
    <mergeCell ref="A943:A944"/>
    <mergeCell ref="B943:D944"/>
    <mergeCell ref="E943:E944"/>
    <mergeCell ref="A1333:Q1333"/>
    <mergeCell ref="A1335:A1336"/>
    <mergeCell ref="B1335:D1336"/>
    <mergeCell ref="E1335:E1336"/>
    <mergeCell ref="F1335:F1336"/>
    <mergeCell ref="P1335:P1336"/>
    <mergeCell ref="Q1335:Q1336"/>
    <mergeCell ref="A1595:Q1595"/>
    <mergeCell ref="A1597:A1598"/>
    <mergeCell ref="B1597:D1598"/>
    <mergeCell ref="E1597:E1598"/>
    <mergeCell ref="F1597:F1598"/>
    <mergeCell ref="P1597:P1598"/>
    <mergeCell ref="Q1597:Q1598"/>
    <mergeCell ref="A1569:Q1569"/>
    <mergeCell ref="A1572:A1573"/>
    <mergeCell ref="B1572:D1573"/>
    <mergeCell ref="E1362:E1363"/>
    <mergeCell ref="F1362:F1363"/>
    <mergeCell ref="P1362:P1363"/>
    <mergeCell ref="Q1362:Q1363"/>
    <mergeCell ref="E1572:E1573"/>
    <mergeCell ref="F1572:F1573"/>
    <mergeCell ref="P1572:P1573"/>
    <mergeCell ref="A104:Q104"/>
    <mergeCell ref="A106:A107"/>
    <mergeCell ref="B106:D107"/>
    <mergeCell ref="E106:E107"/>
    <mergeCell ref="F106:F107"/>
    <mergeCell ref="P106:P107"/>
    <mergeCell ref="Q106:Q107"/>
    <mergeCell ref="A419:Q419"/>
    <mergeCell ref="A422:A423"/>
    <mergeCell ref="B422:D423"/>
    <mergeCell ref="E422:E423"/>
    <mergeCell ref="F422:F423"/>
    <mergeCell ref="P422:P423"/>
    <mergeCell ref="Q422:Q423"/>
    <mergeCell ref="B286:D286"/>
    <mergeCell ref="A289:Q289"/>
    <mergeCell ref="A291:A292"/>
    <mergeCell ref="B291:D292"/>
    <mergeCell ref="E291:E292"/>
    <mergeCell ref="F291:F292"/>
    <mergeCell ref="P291:P292"/>
    <mergeCell ref="Q291:Q292"/>
    <mergeCell ref="A343:A344"/>
    <mergeCell ref="B343:D344"/>
    <mergeCell ref="A918:A919"/>
    <mergeCell ref="B918:D919"/>
    <mergeCell ref="E918:E919"/>
    <mergeCell ref="F918:F919"/>
    <mergeCell ref="P918:P919"/>
    <mergeCell ref="Q918:Q919"/>
    <mergeCell ref="A1019:Q1019"/>
    <mergeCell ref="A1021:A1022"/>
    <mergeCell ref="B1021:D1022"/>
    <mergeCell ref="P970:P971"/>
    <mergeCell ref="Q970:Q971"/>
    <mergeCell ref="A367:Q367"/>
    <mergeCell ref="A369:A370"/>
    <mergeCell ref="B369:D370"/>
    <mergeCell ref="E369:E370"/>
    <mergeCell ref="F369:F370"/>
    <mergeCell ref="P369:P370"/>
    <mergeCell ref="Q369:Q370"/>
    <mergeCell ref="P892:P893"/>
    <mergeCell ref="Q892:Q893"/>
    <mergeCell ref="A863:Q863"/>
    <mergeCell ref="A865:A866"/>
    <mergeCell ref="B865:D866"/>
    <mergeCell ref="E865:E866"/>
    <mergeCell ref="F865:F866"/>
    <mergeCell ref="P865:P866"/>
    <mergeCell ref="Q865:Q866"/>
    <mergeCell ref="B427:C427"/>
    <mergeCell ref="P605:P606"/>
    <mergeCell ref="Q605:Q606"/>
    <mergeCell ref="A655:Q655"/>
    <mergeCell ref="Q684:Q685"/>
    <mergeCell ref="B973:C973"/>
    <mergeCell ref="B974:C974"/>
    <mergeCell ref="E1021:E1022"/>
    <mergeCell ref="P995:P996"/>
    <mergeCell ref="Q995:Q996"/>
    <mergeCell ref="B892:D893"/>
    <mergeCell ref="E892:E893"/>
    <mergeCell ref="F892:F893"/>
    <mergeCell ref="F943:F944"/>
    <mergeCell ref="P943:P944"/>
    <mergeCell ref="Q943:Q944"/>
    <mergeCell ref="F1021:F1022"/>
    <mergeCell ref="P1021:P1022"/>
    <mergeCell ref="Q1021:Q1022"/>
    <mergeCell ref="A993:Q993"/>
    <mergeCell ref="A995:A996"/>
    <mergeCell ref="B995:D996"/>
    <mergeCell ref="E995:E996"/>
    <mergeCell ref="F995:F996"/>
    <mergeCell ref="A915:Q915"/>
    <mergeCell ref="E343:E344"/>
    <mergeCell ref="F343:F344"/>
    <mergeCell ref="P343:P344"/>
    <mergeCell ref="Q343:Q344"/>
    <mergeCell ref="Q787:Q788"/>
    <mergeCell ref="A759:Q759"/>
    <mergeCell ref="A761:A762"/>
    <mergeCell ref="B761:D762"/>
    <mergeCell ref="E761:E762"/>
    <mergeCell ref="F761:F762"/>
    <mergeCell ref="P761:P762"/>
    <mergeCell ref="Q761:Q762"/>
    <mergeCell ref="F657:F658"/>
    <mergeCell ref="A525:Q525"/>
    <mergeCell ref="A551:Q551"/>
    <mergeCell ref="A553:A554"/>
    <mergeCell ref="P553:P554"/>
    <mergeCell ref="B501:D502"/>
    <mergeCell ref="A681:Q681"/>
    <mergeCell ref="A684:A685"/>
    <mergeCell ref="B684:D685"/>
    <mergeCell ref="E684:E685"/>
    <mergeCell ref="F684:F685"/>
    <mergeCell ref="P684:P685"/>
    <mergeCell ref="A341:Q341"/>
    <mergeCell ref="A236:Q236"/>
    <mergeCell ref="A238:A239"/>
    <mergeCell ref="B238:D239"/>
    <mergeCell ref="E238:E239"/>
    <mergeCell ref="F238:F239"/>
    <mergeCell ref="P238:P239"/>
    <mergeCell ref="Q238:Q239"/>
    <mergeCell ref="B277:D277"/>
    <mergeCell ref="A263:Q263"/>
    <mergeCell ref="A265:A266"/>
    <mergeCell ref="B265:D266"/>
    <mergeCell ref="E265:E266"/>
    <mergeCell ref="F265:F266"/>
    <mergeCell ref="P265:P266"/>
    <mergeCell ref="Q265:Q266"/>
    <mergeCell ref="B245:D245"/>
    <mergeCell ref="B246:D246"/>
    <mergeCell ref="B247:D247"/>
    <mergeCell ref="B249:D249"/>
    <mergeCell ref="B273:D273"/>
    <mergeCell ref="P317:P318"/>
    <mergeCell ref="Q317:Q318"/>
    <mergeCell ref="A186:A187"/>
    <mergeCell ref="B186:D187"/>
    <mergeCell ref="E186:E187"/>
    <mergeCell ref="F186:F187"/>
    <mergeCell ref="P186:P187"/>
    <mergeCell ref="Q186:Q187"/>
    <mergeCell ref="A158:Q158"/>
    <mergeCell ref="A161:A162"/>
    <mergeCell ref="B161:D162"/>
    <mergeCell ref="E161:E162"/>
    <mergeCell ref="F161:F162"/>
    <mergeCell ref="P161:P162"/>
    <mergeCell ref="Q161:Q162"/>
    <mergeCell ref="A184:Q184"/>
    <mergeCell ref="B175:C175"/>
    <mergeCell ref="B176:C176"/>
    <mergeCell ref="B177:C177"/>
    <mergeCell ref="B178:C178"/>
    <mergeCell ref="B179:C179"/>
    <mergeCell ref="B180:C180"/>
    <mergeCell ref="Q1572:Q1573"/>
    <mergeCell ref="A1489:Q1489"/>
    <mergeCell ref="A1491:A1492"/>
    <mergeCell ref="B1491:D1492"/>
    <mergeCell ref="E1491:E1492"/>
    <mergeCell ref="F1491:F1492"/>
    <mergeCell ref="P1491:P1492"/>
    <mergeCell ref="Q1491:Q1492"/>
    <mergeCell ref="A1543:Q1543"/>
    <mergeCell ref="A1545:A1546"/>
    <mergeCell ref="B1545:D1546"/>
    <mergeCell ref="E1545:E1546"/>
    <mergeCell ref="F1545:F1546"/>
    <mergeCell ref="P1545:P1546"/>
    <mergeCell ref="Q1545:Q1546"/>
    <mergeCell ref="B1507:D1507"/>
    <mergeCell ref="B1511:D1511"/>
    <mergeCell ref="B1520:D1520"/>
    <mergeCell ref="B1526:D1526"/>
    <mergeCell ref="A1516:Q1516"/>
    <mergeCell ref="A1518:A1519"/>
    <mergeCell ref="B1518:D1519"/>
    <mergeCell ref="E1518:E1519"/>
    <mergeCell ref="F1518:F1519"/>
    <mergeCell ref="A1463:Q1463"/>
    <mergeCell ref="A1466:A1467"/>
    <mergeCell ref="B1466:D1467"/>
    <mergeCell ref="E1466:E1467"/>
    <mergeCell ref="F1466:F1467"/>
    <mergeCell ref="P1466:P1467"/>
    <mergeCell ref="Q1466:Q1467"/>
    <mergeCell ref="A1307:Q1307"/>
    <mergeCell ref="A1309:A1310"/>
    <mergeCell ref="B1309:D1310"/>
    <mergeCell ref="E1309:E1310"/>
    <mergeCell ref="F1309:F1310"/>
    <mergeCell ref="P1309:P1310"/>
    <mergeCell ref="Q1309:Q1310"/>
    <mergeCell ref="A1385:Q1385"/>
    <mergeCell ref="A1388:A1389"/>
    <mergeCell ref="B1388:D1389"/>
    <mergeCell ref="E1388:E1389"/>
    <mergeCell ref="F1388:F1389"/>
    <mergeCell ref="P1388:P1389"/>
    <mergeCell ref="Q1388:Q1389"/>
    <mergeCell ref="A1359:Q1359"/>
    <mergeCell ref="A1362:A1363"/>
    <mergeCell ref="B1362:D1363"/>
    <mergeCell ref="A1281:Q1281"/>
    <mergeCell ref="A1284:A1285"/>
    <mergeCell ref="B1284:D1285"/>
    <mergeCell ref="E1284:E1285"/>
    <mergeCell ref="F1284:F1285"/>
    <mergeCell ref="P1284:P1285"/>
    <mergeCell ref="Q1284:Q1285"/>
    <mergeCell ref="A1255:Q1255"/>
    <mergeCell ref="A1258:A1259"/>
    <mergeCell ref="B1258:D1259"/>
    <mergeCell ref="E1258:E1259"/>
    <mergeCell ref="F1258:F1259"/>
    <mergeCell ref="P1258:P1259"/>
    <mergeCell ref="Q1258:Q1259"/>
    <mergeCell ref="A1228:Q1228"/>
    <mergeCell ref="A1230:A1231"/>
    <mergeCell ref="B1230:D1231"/>
    <mergeCell ref="E1230:E1231"/>
    <mergeCell ref="F1230:F1231"/>
    <mergeCell ref="P1230:P1231"/>
    <mergeCell ref="Q1230:Q1231"/>
    <mergeCell ref="A1201:Q1201"/>
    <mergeCell ref="A1203:A1204"/>
    <mergeCell ref="B1203:D1204"/>
    <mergeCell ref="E1203:E1204"/>
    <mergeCell ref="F1203:F1204"/>
    <mergeCell ref="P1203:P1204"/>
    <mergeCell ref="Q1203:Q1204"/>
    <mergeCell ref="A1100:A1101"/>
    <mergeCell ref="B1100:D1101"/>
    <mergeCell ref="E1100:E1101"/>
    <mergeCell ref="F1100:F1101"/>
    <mergeCell ref="P1100:P1101"/>
    <mergeCell ref="Q1100:Q1101"/>
    <mergeCell ref="A1175:Q1175"/>
    <mergeCell ref="A1177:A1178"/>
    <mergeCell ref="B1177:D1178"/>
    <mergeCell ref="E1177:E1178"/>
    <mergeCell ref="F1177:F1178"/>
    <mergeCell ref="P1177:P1178"/>
    <mergeCell ref="Q1177:Q1178"/>
    <mergeCell ref="A1149:Q1149"/>
    <mergeCell ref="A1151:A1152"/>
    <mergeCell ref="B1151:D1152"/>
    <mergeCell ref="E1151:E1152"/>
    <mergeCell ref="F1151:F1152"/>
    <mergeCell ref="P1151:P1152"/>
    <mergeCell ref="Q1151:Q1152"/>
    <mergeCell ref="A1071:Q1071"/>
    <mergeCell ref="A1074:A1075"/>
    <mergeCell ref="B1074:D1075"/>
    <mergeCell ref="E1074:E1075"/>
    <mergeCell ref="F1074:F1075"/>
    <mergeCell ref="P1074:P1075"/>
    <mergeCell ref="Q1074:Q1075"/>
    <mergeCell ref="A1045:Q1045"/>
    <mergeCell ref="A1048:A1049"/>
    <mergeCell ref="B1048:D1049"/>
    <mergeCell ref="E1048:E1049"/>
    <mergeCell ref="F1048:F1049"/>
    <mergeCell ref="P1048:P1049"/>
    <mergeCell ref="Q1048:Q1049"/>
    <mergeCell ref="A889:Q889"/>
    <mergeCell ref="A892:A893"/>
    <mergeCell ref="A837:Q837"/>
    <mergeCell ref="A785:Q785"/>
    <mergeCell ref="A787:A788"/>
    <mergeCell ref="B787:D788"/>
    <mergeCell ref="A840:A841"/>
    <mergeCell ref="B840:D841"/>
    <mergeCell ref="E840:E841"/>
    <mergeCell ref="E813:E814"/>
    <mergeCell ref="F813:F814"/>
    <mergeCell ref="P813:P814"/>
    <mergeCell ref="Q813:Q814"/>
    <mergeCell ref="E787:E788"/>
    <mergeCell ref="F787:F788"/>
    <mergeCell ref="P787:P788"/>
    <mergeCell ref="F840:F841"/>
    <mergeCell ref="P840:P841"/>
    <mergeCell ref="Q840:Q841"/>
    <mergeCell ref="A811:Q811"/>
    <mergeCell ref="A813:A814"/>
    <mergeCell ref="B813:D814"/>
    <mergeCell ref="A603:Q603"/>
    <mergeCell ref="A605:A606"/>
    <mergeCell ref="B605:D606"/>
    <mergeCell ref="E605:E606"/>
    <mergeCell ref="F605:F606"/>
    <mergeCell ref="A657:A658"/>
    <mergeCell ref="B657:D658"/>
    <mergeCell ref="E657:E658"/>
    <mergeCell ref="A1:Q1"/>
    <mergeCell ref="A2:Q2"/>
    <mergeCell ref="A5:A6"/>
    <mergeCell ref="B5:D6"/>
    <mergeCell ref="E5:E6"/>
    <mergeCell ref="F5:F6"/>
    <mergeCell ref="P5:P6"/>
    <mergeCell ref="Q5:Q6"/>
    <mergeCell ref="A52:Q52"/>
    <mergeCell ref="A26:Q26"/>
    <mergeCell ref="A28:A29"/>
    <mergeCell ref="B28:D29"/>
    <mergeCell ref="E28:E29"/>
    <mergeCell ref="F28:F29"/>
    <mergeCell ref="P28:P29"/>
    <mergeCell ref="Q28:Q29"/>
    <mergeCell ref="A55:A56"/>
    <mergeCell ref="B55:D56"/>
    <mergeCell ref="E55:E56"/>
    <mergeCell ref="F55:F56"/>
    <mergeCell ref="A78:Q78"/>
    <mergeCell ref="A80:A81"/>
    <mergeCell ref="B80:D81"/>
    <mergeCell ref="E80:E81"/>
    <mergeCell ref="F80:F81"/>
    <mergeCell ref="P80:P81"/>
    <mergeCell ref="Q80:Q81"/>
    <mergeCell ref="P55:P56"/>
    <mergeCell ref="Q55:Q56"/>
    <mergeCell ref="P1518:P1519"/>
    <mergeCell ref="Q1518:Q1519"/>
    <mergeCell ref="B644:C644"/>
    <mergeCell ref="B645:C645"/>
    <mergeCell ref="P632:P633"/>
    <mergeCell ref="Q632:Q633"/>
    <mergeCell ref="A733:Q733"/>
    <mergeCell ref="A735:A736"/>
    <mergeCell ref="B735:D736"/>
    <mergeCell ref="E735:E736"/>
    <mergeCell ref="F735:F736"/>
    <mergeCell ref="P735:P736"/>
    <mergeCell ref="Q735:Q736"/>
    <mergeCell ref="A707:Q707"/>
    <mergeCell ref="P657:P658"/>
    <mergeCell ref="Q657:Q658"/>
    <mergeCell ref="A1123:Q1123"/>
    <mergeCell ref="A1126:A1127"/>
    <mergeCell ref="B1126:D1127"/>
    <mergeCell ref="E1126:E1127"/>
    <mergeCell ref="F1126:F1127"/>
    <mergeCell ref="P1126:P1127"/>
    <mergeCell ref="Q1126:Q1127"/>
    <mergeCell ref="A1097:Q1097"/>
    <mergeCell ref="B101:D101"/>
    <mergeCell ref="B100:C100"/>
    <mergeCell ref="B553:D554"/>
    <mergeCell ref="E553:E554"/>
    <mergeCell ref="F553:F554"/>
    <mergeCell ref="A210:Q210"/>
    <mergeCell ref="A212:A213"/>
    <mergeCell ref="B212:D213"/>
    <mergeCell ref="E212:E213"/>
    <mergeCell ref="F212:F213"/>
    <mergeCell ref="P212:P213"/>
    <mergeCell ref="Q212:Q213"/>
    <mergeCell ref="A315:Q315"/>
    <mergeCell ref="A317:A318"/>
    <mergeCell ref="B317:D318"/>
    <mergeCell ref="E317:E318"/>
    <mergeCell ref="F317:F318"/>
    <mergeCell ref="A393:Q393"/>
    <mergeCell ref="F476:F477"/>
    <mergeCell ref="A527:A528"/>
    <mergeCell ref="B527:D528"/>
    <mergeCell ref="E527:E528"/>
    <mergeCell ref="F527:F528"/>
    <mergeCell ref="P527:P528"/>
    <mergeCell ref="A473:Q473"/>
    <mergeCell ref="A476:A477"/>
    <mergeCell ref="B476:D477"/>
    <mergeCell ref="E476:E477"/>
    <mergeCell ref="P476:P477"/>
    <mergeCell ref="Q476:Q477"/>
    <mergeCell ref="A577:Q577"/>
    <mergeCell ref="A579:A580"/>
    <mergeCell ref="B579:D580"/>
    <mergeCell ref="E579:E580"/>
    <mergeCell ref="F579:F580"/>
    <mergeCell ref="P579:P580"/>
    <mergeCell ref="Q579:Q580"/>
    <mergeCell ref="Q553:Q554"/>
    <mergeCell ref="Q527:Q528"/>
    <mergeCell ref="A499:Q499"/>
    <mergeCell ref="A501:A502"/>
    <mergeCell ref="E501:E502"/>
    <mergeCell ref="F501:F502"/>
    <mergeCell ref="P501:P502"/>
    <mergeCell ref="Q501:Q502"/>
    <mergeCell ref="A395:A396"/>
    <mergeCell ref="B395:D396"/>
    <mergeCell ref="E395:E396"/>
    <mergeCell ref="F395:F396"/>
    <mergeCell ref="P395:P396"/>
    <mergeCell ref="Q395:Q396"/>
    <mergeCell ref="A1622:Q1622"/>
    <mergeCell ref="A1625:A1626"/>
    <mergeCell ref="B1625:D1626"/>
    <mergeCell ref="E1625:E1626"/>
    <mergeCell ref="F1625:F1626"/>
    <mergeCell ref="P1625:P1626"/>
    <mergeCell ref="Q1625:Q1626"/>
    <mergeCell ref="A629:Q629"/>
    <mergeCell ref="A632:A633"/>
    <mergeCell ref="B632:D633"/>
    <mergeCell ref="E632:E633"/>
    <mergeCell ref="F632:F633"/>
    <mergeCell ref="A709:A710"/>
    <mergeCell ref="B709:D710"/>
    <mergeCell ref="E709:E710"/>
    <mergeCell ref="F709:F710"/>
    <mergeCell ref="P709:P710"/>
    <mergeCell ref="Q709:Q710"/>
    <mergeCell ref="A1411:Q1411"/>
    <mergeCell ref="A1413:A1414"/>
    <mergeCell ref="B1413:D1414"/>
    <mergeCell ref="E1413:E1414"/>
    <mergeCell ref="F1413:F1414"/>
    <mergeCell ref="P1413:P1414"/>
    <mergeCell ref="Q1413:Q1414"/>
    <mergeCell ref="A1437:Q1437"/>
    <mergeCell ref="A1439:A1440"/>
    <mergeCell ref="B1439:D1440"/>
    <mergeCell ref="E1439:E1440"/>
    <mergeCell ref="F1439:F1440"/>
    <mergeCell ref="P1439:P1440"/>
    <mergeCell ref="Q1439:Q1440"/>
  </mergeCells>
  <printOptions horizontalCentered="1"/>
  <pageMargins left="0.23622047244094491" right="0.19685039370078741" top="0.98425196850393704" bottom="0.39370078740157483" header="0.31496062992125984" footer="0.3149606299212598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บัญชีสะพานและท่อน้ำ (ปรับปรุง)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ผู้ใช้ไม่เป็นที่รู้จัก</dc:creator>
  <cp:lastModifiedBy>Acer</cp:lastModifiedBy>
  <cp:lastPrinted>2018-10-02T08:52:57Z</cp:lastPrinted>
  <dcterms:created xsi:type="dcterms:W3CDTF">1997-08-31T06:52:25Z</dcterms:created>
  <dcterms:modified xsi:type="dcterms:W3CDTF">2018-10-04T08:34:22Z</dcterms:modified>
</cp:coreProperties>
</file>